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95" windowHeight="8055" activeTab="0"/>
  </bookViews>
  <sheets>
    <sheet name="Cálculo de tiempo" sheetId="1" r:id="rId1"/>
    <sheet name="Cálculo de importe" sheetId="2" r:id="rId2"/>
  </sheets>
  <definedNames>
    <definedName name="_xlnm.Print_Area" localSheetId="1">'Cálculo de importe'!$A$1:$F$127</definedName>
    <definedName name="_xlnm.Print_Titles" localSheetId="1">'Cálculo de importe'!$1:$27</definedName>
    <definedName name="_xlnm.Print_Titles" localSheetId="0">'Cálculo de tiempo'!$1:$25</definedName>
  </definedNames>
  <calcPr fullCalcOnLoad="1"/>
</workbook>
</file>

<file path=xl/comments1.xml><?xml version="1.0" encoding="utf-8"?>
<comments xmlns="http://schemas.openxmlformats.org/spreadsheetml/2006/main">
  <authors>
    <author>L10505</author>
    <author>Marcelo</author>
    <author>-</author>
    <author> </author>
  </authors>
  <commentList>
    <comment ref="B17" authorId="0">
      <text>
        <r>
          <rPr>
            <b/>
            <sz val="9"/>
            <rFont val="Tahoma"/>
            <family val="2"/>
          </rPr>
          <t>Tasa nominal anual   por financiarse con tarjeta de crédito, según resumen.</t>
        </r>
        <r>
          <rPr>
            <sz val="9"/>
            <rFont val="Tahoma"/>
            <family val="2"/>
          </rPr>
          <t xml:space="preserve">
</t>
        </r>
        <r>
          <rPr>
            <sz val="8"/>
            <rFont val="Tahoma"/>
            <family val="2"/>
          </rPr>
          <t xml:space="preserve">
</t>
        </r>
      </text>
    </comment>
    <comment ref="B16" authorId="1">
      <text>
        <r>
          <rPr>
            <b/>
            <sz val="9"/>
            <rFont val="Tahoma"/>
            <family val="2"/>
          </rPr>
          <t>Saldo o monto adeudado según resumen de tarjeta de crédito.</t>
        </r>
        <r>
          <rPr>
            <sz val="9"/>
            <rFont val="Tahoma"/>
            <family val="2"/>
          </rPr>
          <t xml:space="preserve">
</t>
        </r>
      </text>
    </comment>
    <comment ref="B19" authorId="2">
      <text>
        <r>
          <rPr>
            <b/>
            <sz val="9"/>
            <rFont val="Tahoma"/>
            <family val="2"/>
          </rPr>
          <t>Es el monto de capital que usted estima podrá cancelar mensualmente.</t>
        </r>
        <r>
          <rPr>
            <sz val="8"/>
            <rFont val="Tahoma"/>
            <family val="2"/>
          </rPr>
          <t xml:space="preserve">
</t>
        </r>
      </text>
    </comment>
    <comment ref="B20" authorId="3">
      <text>
        <r>
          <rPr>
            <b/>
            <sz val="9"/>
            <rFont val="Tahoma"/>
            <family val="2"/>
          </rPr>
          <t>Cantidad de meses necesarios para cancelar la deuda con tarjeta.</t>
        </r>
      </text>
    </comment>
  </commentList>
</comments>
</file>

<file path=xl/comments2.xml><?xml version="1.0" encoding="utf-8"?>
<comments xmlns="http://schemas.openxmlformats.org/spreadsheetml/2006/main">
  <authors>
    <author>Marcelo</author>
  </authors>
  <commentList>
    <comment ref="C21" authorId="0">
      <text>
        <r>
          <rPr>
            <b/>
            <sz val="9"/>
            <rFont val="Tahoma"/>
            <family val="2"/>
          </rPr>
          <t>Se define en base al “plazo de cancelación” elegido por el usuario.</t>
        </r>
        <r>
          <rPr>
            <sz val="9"/>
            <rFont val="Tahoma"/>
            <family val="2"/>
          </rPr>
          <t xml:space="preserve">
</t>
        </r>
      </text>
    </comment>
    <comment ref="C18" authorId="0">
      <text>
        <r>
          <rPr>
            <b/>
            <sz val="9"/>
            <rFont val="Tahoma"/>
            <family val="2"/>
          </rPr>
          <t>Saldo o monto adeudado según resumen de tarjeta de crédito.</t>
        </r>
        <r>
          <rPr>
            <sz val="9"/>
            <rFont val="Tahoma"/>
            <family val="2"/>
          </rPr>
          <t xml:space="preserve">
</t>
        </r>
      </text>
    </comment>
    <comment ref="C19" authorId="0">
      <text>
        <r>
          <rPr>
            <b/>
            <sz val="9"/>
            <rFont val="Tahoma"/>
            <family val="2"/>
          </rPr>
          <t xml:space="preserve">Tasa nominal anual   por financiarse con tarjeta de crédito, según resumen. </t>
        </r>
        <r>
          <rPr>
            <sz val="9"/>
            <rFont val="Tahoma"/>
            <family val="2"/>
          </rPr>
          <t xml:space="preserve">
</t>
        </r>
      </text>
    </comment>
    <comment ref="C22" authorId="0">
      <text>
        <r>
          <rPr>
            <b/>
            <sz val="9"/>
            <rFont val="Tahoma"/>
            <family val="2"/>
          </rPr>
          <t>Cantidad de meses en los que le gustaría cancelar su deuda.</t>
        </r>
        <r>
          <rPr>
            <sz val="9"/>
            <rFont val="Tahoma"/>
            <family val="2"/>
          </rPr>
          <t xml:space="preserve">
</t>
        </r>
      </text>
    </comment>
  </commentList>
</comments>
</file>

<file path=xl/sharedStrings.xml><?xml version="1.0" encoding="utf-8"?>
<sst xmlns="http://schemas.openxmlformats.org/spreadsheetml/2006/main" count="29" uniqueCount="19">
  <si>
    <t>Deuda</t>
  </si>
  <si>
    <t>Tasa anual</t>
  </si>
  <si>
    <t xml:space="preserve">Pago mínimo requerido </t>
  </si>
  <si>
    <t>Evolución de la deuda</t>
  </si>
  <si>
    <t>Meses</t>
  </si>
  <si>
    <t xml:space="preserve">Amortización </t>
  </si>
  <si>
    <t>Cuota Total</t>
  </si>
  <si>
    <t>Intereses</t>
  </si>
  <si>
    <t>Tasa mensual</t>
  </si>
  <si>
    <t>Plazo de cancelación</t>
  </si>
  <si>
    <t>Con la ayuda de esta calculadora puede calcular el importe del pago a efectuar para cancelar en cierto  tiempo la deuda de su tarjeta de crédito.</t>
  </si>
  <si>
    <t>Ingrese sus datos en las celdas pintadas de amarillo.</t>
  </si>
  <si>
    <t xml:space="preserve">Calculadora tarjeta de crédito - Cálculo tiempo </t>
  </si>
  <si>
    <t>Para ello del último resumen recibido tome nota del monto total adeudado (saldo), tasa de interés a pagar por financiarse con la tarjeta y pago mínimo requerido. El dato de la tasa es muy importante ya que una tasa errónea cambia sustancialmente el monto adeudado. Si tiene dudas lo mejor es comunicarse con su banco para evitar sorpresas.</t>
  </si>
  <si>
    <t>Con la ayuda de esta calculadora puede calcular el tiempo necesario para cancelar su deuda de tarjeta de crédito (plazo de cancelación).</t>
  </si>
  <si>
    <t>Calculadora tarjeta de crédito - Cálculo importe</t>
  </si>
  <si>
    <t>Para ello del último resumen recibido tome nota del monto total adeudado (saldo) y tasa de interés a pagar por financiarse con la tarjeta. Este último dato es muy importante ya que una tasa errónea cambia sustancialmente el monto adeudado. Si tiene dudas lo mejor es comunicarse con su banco para evitar sorpresas.</t>
  </si>
  <si>
    <t>En la celda plazo de cancelación coloque la cantidad de meses en los que le gustaría cancelar su deuda. El número de meses determina el pago mensual a efectuar, a mayor cantidad de meses menor es la cuota.</t>
  </si>
  <si>
    <t>Pago a efectuar</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</si>
</sst>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0000"/>
    <numFmt numFmtId="174" formatCode="_ * #,##0.000_ ;_ * \-#,##0.000_ ;_ * &quot;-&quot;??_ ;_ @_ "/>
    <numFmt numFmtId="175" formatCode="_ * #,##0.0_ ;_ * \-#,##0.0_ ;_ * &quot;-&quot;??_ ;_ @_ "/>
    <numFmt numFmtId="176" formatCode="_ * #,##0_ ;_ * \-#,##0_ ;_ * &quot;-&quot;??_ ;_ @_ "/>
    <numFmt numFmtId="177" formatCode="0.0%"/>
    <numFmt numFmtId="178" formatCode="#,##0.0"/>
    <numFmt numFmtId="179" formatCode="0.0000000000"/>
    <numFmt numFmtId="180" formatCode="0.000000000"/>
    <numFmt numFmtId="181" formatCode="0.00000000"/>
    <numFmt numFmtId="182" formatCode="0.0000000"/>
    <numFmt numFmtId="183" formatCode="0.000000"/>
    <numFmt numFmtId="184" formatCode="0.00000"/>
    <numFmt numFmtId="185" formatCode="0.0000"/>
    <numFmt numFmtId="186" formatCode="0.000"/>
  </numFmts>
  <fonts count="45">
    <font>
      <sz val="10"/>
      <name val="Arial"/>
      <family val="0"/>
    </font>
    <font>
      <sz val="8"/>
      <name val="Arial"/>
      <family val="2"/>
    </font>
    <font>
      <sz val="8"/>
      <name val="Tahoma"/>
      <family val="2"/>
    </font>
    <font>
      <b/>
      <sz val="10"/>
      <name val="Arial"/>
      <family val="2"/>
    </font>
    <font>
      <b/>
      <sz val="10"/>
      <color indexed="8"/>
      <name val="Arial"/>
      <family val="2"/>
    </font>
    <font>
      <i/>
      <sz val="10"/>
      <color indexed="8"/>
      <name val="Arial"/>
      <family val="2"/>
    </font>
    <font>
      <sz val="10"/>
      <color indexed="8"/>
      <name val="Arial"/>
      <family val="2"/>
    </font>
    <font>
      <sz val="9"/>
      <name val="Tahoma"/>
      <family val="2"/>
    </font>
    <font>
      <b/>
      <sz val="9"/>
      <name val="Tahoma"/>
      <family val="2"/>
    </font>
    <font>
      <b/>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style="thin"/>
      <bottom style="thin"/>
    </border>
    <border>
      <left style="thin">
        <color indexed="8"/>
      </left>
      <right style="thin">
        <color indexed="8"/>
      </right>
      <top style="thin">
        <color indexed="8"/>
      </top>
      <bottom style="thin">
        <color indexed="8"/>
      </bottom>
    </border>
    <border>
      <left style="medium"/>
      <right style="medium"/>
      <top style="thin"/>
      <bottom style="medium"/>
    </border>
    <border>
      <left style="medium"/>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9">
    <xf numFmtId="0" fontId="0" fillId="0" borderId="0" xfId="0" applyAlignment="1">
      <alignment/>
    </xf>
    <xf numFmtId="0" fontId="0" fillId="0" borderId="0" xfId="0" applyAlignment="1">
      <alignment/>
    </xf>
    <xf numFmtId="3" fontId="0" fillId="0" borderId="0" xfId="0" applyNumberFormat="1" applyAlignment="1">
      <alignment/>
    </xf>
    <xf numFmtId="0" fontId="3" fillId="0" borderId="0" xfId="0" applyFont="1" applyAlignment="1">
      <alignment horizontal="center"/>
    </xf>
    <xf numFmtId="0" fontId="3" fillId="0" borderId="0" xfId="0" applyFont="1" applyAlignment="1">
      <alignment/>
    </xf>
    <xf numFmtId="0" fontId="0" fillId="0" borderId="0" xfId="0" applyFill="1" applyBorder="1" applyAlignment="1">
      <alignment/>
    </xf>
    <xf numFmtId="0" fontId="0" fillId="0" borderId="0" xfId="0" applyBorder="1" applyAlignment="1">
      <alignment/>
    </xf>
    <xf numFmtId="4" fontId="0" fillId="0" borderId="0" xfId="0" applyNumberFormat="1" applyAlignment="1">
      <alignment/>
    </xf>
    <xf numFmtId="0" fontId="0" fillId="0" borderId="0" xfId="0" applyFont="1" applyAlignment="1">
      <alignment horizontal="left" wrapText="1"/>
    </xf>
    <xf numFmtId="0" fontId="0" fillId="0" borderId="10" xfId="0" applyBorder="1" applyAlignment="1">
      <alignment horizont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0" fillId="0" borderId="10" xfId="0" applyNumberFormat="1" applyBorder="1" applyAlignment="1">
      <alignment horizontal="right"/>
    </xf>
    <xf numFmtId="10" fontId="6" fillId="34" borderId="14" xfId="52" applyNumberFormat="1" applyFont="1" applyFill="1" applyBorder="1" applyAlignment="1" applyProtection="1">
      <alignment/>
      <protection locked="0"/>
    </xf>
    <xf numFmtId="43" fontId="6" fillId="34" borderId="14" xfId="46" applyFont="1" applyFill="1" applyBorder="1" applyAlignment="1" applyProtection="1">
      <alignment/>
      <protection locked="0"/>
    </xf>
    <xf numFmtId="0" fontId="0" fillId="0" borderId="15" xfId="0" applyBorder="1" applyAlignment="1">
      <alignment horizontal="center"/>
    </xf>
    <xf numFmtId="1" fontId="6" fillId="34" borderId="16" xfId="0" applyNumberFormat="1" applyFont="1" applyFill="1" applyBorder="1" applyAlignment="1" applyProtection="1">
      <alignment/>
      <protection locked="0"/>
    </xf>
    <xf numFmtId="43" fontId="6" fillId="34" borderId="17" xfId="46" applyNumberFormat="1" applyFont="1" applyFill="1" applyBorder="1" applyAlignment="1" applyProtection="1">
      <alignment/>
      <protection locked="0"/>
    </xf>
    <xf numFmtId="4" fontId="0" fillId="0" borderId="15" xfId="0" applyNumberFormat="1" applyBorder="1" applyAlignment="1">
      <alignment horizontal="right"/>
    </xf>
    <xf numFmtId="0" fontId="5" fillId="0" borderId="18" xfId="0" applyFont="1" applyFill="1" applyBorder="1" applyAlignment="1" applyProtection="1">
      <alignment/>
      <protection/>
    </xf>
    <xf numFmtId="0" fontId="5" fillId="0" borderId="19" xfId="0" applyFont="1" applyFill="1" applyBorder="1" applyAlignment="1" applyProtection="1">
      <alignment/>
      <protection/>
    </xf>
    <xf numFmtId="0" fontId="5" fillId="0" borderId="20" xfId="0" applyFont="1" applyFill="1" applyBorder="1" applyAlignment="1" applyProtection="1">
      <alignment/>
      <protection/>
    </xf>
    <xf numFmtId="10" fontId="6" fillId="0" borderId="14" xfId="52" applyNumberFormat="1" applyFont="1" applyFill="1" applyBorder="1" applyAlignment="1" applyProtection="1">
      <alignment/>
      <protection/>
    </xf>
    <xf numFmtId="1" fontId="6" fillId="0" borderId="16" xfId="0" applyNumberFormat="1" applyFont="1" applyFill="1" applyBorder="1" applyAlignment="1" applyProtection="1">
      <alignment/>
      <protection/>
    </xf>
    <xf numFmtId="43" fontId="6" fillId="35" borderId="14" xfId="46" applyFont="1" applyFill="1" applyBorder="1" applyAlignment="1" applyProtection="1">
      <alignment/>
      <protection/>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0" fillId="0" borderId="0" xfId="0" applyFont="1" applyAlignment="1">
      <alignment horizontal="lef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1428750</xdr:colOff>
      <xdr:row>4</xdr:row>
      <xdr:rowOff>76200</xdr:rowOff>
    </xdr:to>
    <xdr:pic>
      <xdr:nvPicPr>
        <xdr:cNvPr id="1" name="Picture 12"/>
        <xdr:cNvPicPr preferRelativeResize="1">
          <a:picLocks noChangeAspect="1"/>
        </xdr:cNvPicPr>
      </xdr:nvPicPr>
      <xdr:blipFill>
        <a:blip r:embed="rId1"/>
        <a:stretch>
          <a:fillRect/>
        </a:stretch>
      </xdr:blipFill>
      <xdr:spPr>
        <a:xfrm>
          <a:off x="0" y="0"/>
          <a:ext cx="2190750" cy="7239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666750</xdr:colOff>
      <xdr:row>4</xdr:row>
      <xdr:rowOff>76200</xdr:rowOff>
    </xdr:to>
    <xdr:pic>
      <xdr:nvPicPr>
        <xdr:cNvPr id="1" name="Picture 12"/>
        <xdr:cNvPicPr preferRelativeResize="1">
          <a:picLocks noChangeAspect="1"/>
        </xdr:cNvPicPr>
      </xdr:nvPicPr>
      <xdr:blipFill>
        <a:blip r:embed="rId1"/>
        <a:stretch>
          <a:fillRect/>
        </a:stretch>
      </xdr:blipFill>
      <xdr:spPr>
        <a:xfrm>
          <a:off x="0" y="0"/>
          <a:ext cx="2190750" cy="7239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pageSetUpPr fitToPage="1"/>
  </sheetPr>
  <dimension ref="A6:G210"/>
  <sheetViews>
    <sheetView showGridLines="0" tabSelected="1" zoomScalePageLayoutView="0" workbookViewId="0" topLeftCell="A4">
      <selection activeCell="C16" sqref="C16"/>
    </sheetView>
  </sheetViews>
  <sheetFormatPr defaultColWidth="11.421875" defaultRowHeight="12.75"/>
  <cols>
    <col min="2" max="2" width="21.7109375" style="0" customWidth="1"/>
    <col min="3" max="3" width="14.28125" style="0" customWidth="1"/>
    <col min="4" max="4" width="14.7109375" style="0" customWidth="1"/>
    <col min="5" max="5" width="17.28125" style="0" bestFit="1" customWidth="1"/>
    <col min="6" max="6" width="13.28125" style="0" customWidth="1"/>
  </cols>
  <sheetData>
    <row r="6" spans="3:7" ht="12.75">
      <c r="C6" s="3"/>
      <c r="D6" s="3"/>
      <c r="E6" s="3"/>
      <c r="F6" s="3"/>
      <c r="G6" s="3"/>
    </row>
    <row r="7" spans="2:7" ht="13.5" thickBot="1">
      <c r="B7" s="3"/>
      <c r="C7" s="3"/>
      <c r="D7" s="3"/>
      <c r="E7" s="3"/>
      <c r="F7" s="3"/>
      <c r="G7" s="3"/>
    </row>
    <row r="8" spans="1:7" ht="29.25" customHeight="1" thickBot="1">
      <c r="A8" s="26" t="s">
        <v>12</v>
      </c>
      <c r="B8" s="26"/>
      <c r="C8" s="26"/>
      <c r="D8" s="26"/>
      <c r="E8" s="26"/>
      <c r="F8" s="27"/>
      <c r="G8" s="3"/>
    </row>
    <row r="10" spans="1:6" ht="25.5" customHeight="1">
      <c r="A10" s="28" t="s">
        <v>14</v>
      </c>
      <c r="B10" s="28"/>
      <c r="C10" s="28"/>
      <c r="D10" s="28"/>
      <c r="E10" s="28"/>
      <c r="F10" s="28"/>
    </row>
    <row r="11" ht="14.25" customHeight="1"/>
    <row r="12" spans="1:6" ht="62.25" customHeight="1">
      <c r="A12" s="28" t="s">
        <v>13</v>
      </c>
      <c r="B12" s="28"/>
      <c r="C12" s="28"/>
      <c r="D12" s="28"/>
      <c r="E12" s="28"/>
      <c r="F12" s="28"/>
    </row>
    <row r="13" spans="1:6" ht="15.75" customHeight="1">
      <c r="A13" s="8"/>
      <c r="B13" s="8"/>
      <c r="C13" s="8"/>
      <c r="D13" s="8"/>
      <c r="E13" s="8"/>
      <c r="F13" s="8"/>
    </row>
    <row r="14" spans="1:6" ht="12.75">
      <c r="A14" s="4" t="s">
        <v>11</v>
      </c>
      <c r="B14" s="8"/>
      <c r="C14" s="8"/>
      <c r="D14" s="8"/>
      <c r="E14" s="8"/>
      <c r="F14" s="8"/>
    </row>
    <row r="15" ht="13.5" thickBot="1"/>
    <row r="16" spans="2:3" ht="12.75">
      <c r="B16" s="20" t="s">
        <v>0</v>
      </c>
      <c r="C16" s="18">
        <v>25000</v>
      </c>
    </row>
    <row r="17" spans="2:3" ht="13.5" customHeight="1">
      <c r="B17" s="21" t="s">
        <v>1</v>
      </c>
      <c r="C17" s="14">
        <v>0.12</v>
      </c>
    </row>
    <row r="18" spans="2:3" ht="12.75">
      <c r="B18" s="21" t="s">
        <v>8</v>
      </c>
      <c r="C18" s="23">
        <f>C17/12</f>
        <v>0.01</v>
      </c>
    </row>
    <row r="19" spans="2:3" ht="12.75">
      <c r="B19" s="21" t="s">
        <v>18</v>
      </c>
      <c r="C19" s="15">
        <v>500</v>
      </c>
    </row>
    <row r="20" spans="2:3" ht="13.5" thickBot="1">
      <c r="B20" s="22" t="s">
        <v>9</v>
      </c>
      <c r="C20" s="24">
        <f>C16/C19</f>
        <v>50</v>
      </c>
    </row>
    <row r="22" spans="1:4" ht="12.75">
      <c r="A22" s="3"/>
      <c r="C22" s="3"/>
      <c r="D22" s="3"/>
    </row>
    <row r="23" ht="12.75">
      <c r="D23" s="3" t="s">
        <v>3</v>
      </c>
    </row>
    <row r="24" ht="13.5" thickBot="1"/>
    <row r="25" spans="2:6" ht="29.25" customHeight="1">
      <c r="B25" s="10" t="s">
        <v>4</v>
      </c>
      <c r="C25" s="11" t="str">
        <f>B16</f>
        <v>Deuda</v>
      </c>
      <c r="D25" s="12" t="s">
        <v>5</v>
      </c>
      <c r="E25" s="11" t="s">
        <v>7</v>
      </c>
      <c r="F25" s="11" t="s">
        <v>6</v>
      </c>
    </row>
    <row r="26" spans="2:6" ht="12.75">
      <c r="B26" s="9">
        <v>1</v>
      </c>
      <c r="C26" s="13">
        <f>C16</f>
        <v>25000</v>
      </c>
      <c r="D26" s="13">
        <f>IF(C26&gt;0,$C$19,0)</f>
        <v>500</v>
      </c>
      <c r="E26" s="13">
        <f>C26*$C$18</f>
        <v>250</v>
      </c>
      <c r="F26" s="13">
        <f>E26+D26</f>
        <v>750</v>
      </c>
    </row>
    <row r="27" spans="2:6" ht="12.75">
      <c r="B27" s="9">
        <v>2</v>
      </c>
      <c r="C27" s="13">
        <f>IF((C26-D26)&gt;0,(C26-D26),0)</f>
        <v>24500</v>
      </c>
      <c r="D27" s="13">
        <f aca="true" t="shared" si="0" ref="D27:D90">IF(C27&gt;0,$C$19,0)</f>
        <v>500</v>
      </c>
      <c r="E27" s="13">
        <f aca="true" t="shared" si="1" ref="E27:E90">C27*$C$18</f>
        <v>245</v>
      </c>
      <c r="F27" s="13">
        <f aca="true" t="shared" si="2" ref="F27:F90">E27+D27</f>
        <v>745</v>
      </c>
    </row>
    <row r="28" spans="2:6" ht="12.75">
      <c r="B28" s="9">
        <v>3</v>
      </c>
      <c r="C28" s="13">
        <f aca="true" t="shared" si="3" ref="C28:C39">IF((C27-D27)&gt;0,(C27-D27),0)</f>
        <v>24000</v>
      </c>
      <c r="D28" s="13">
        <f t="shared" si="0"/>
        <v>500</v>
      </c>
      <c r="E28" s="13">
        <f t="shared" si="1"/>
        <v>240</v>
      </c>
      <c r="F28" s="13">
        <f t="shared" si="2"/>
        <v>740</v>
      </c>
    </row>
    <row r="29" spans="2:6" ht="12.75">
      <c r="B29" s="9">
        <v>4</v>
      </c>
      <c r="C29" s="13">
        <f t="shared" si="3"/>
        <v>23500</v>
      </c>
      <c r="D29" s="13">
        <f t="shared" si="0"/>
        <v>500</v>
      </c>
      <c r="E29" s="13">
        <f t="shared" si="1"/>
        <v>235</v>
      </c>
      <c r="F29" s="13">
        <f t="shared" si="2"/>
        <v>735</v>
      </c>
    </row>
    <row r="30" spans="2:6" ht="12.75">
      <c r="B30" s="9">
        <v>5</v>
      </c>
      <c r="C30" s="13">
        <f t="shared" si="3"/>
        <v>23000</v>
      </c>
      <c r="D30" s="13">
        <f t="shared" si="0"/>
        <v>500</v>
      </c>
      <c r="E30" s="13">
        <f t="shared" si="1"/>
        <v>230</v>
      </c>
      <c r="F30" s="13">
        <f t="shared" si="2"/>
        <v>730</v>
      </c>
    </row>
    <row r="31" spans="2:6" ht="12.75">
      <c r="B31" s="9">
        <v>6</v>
      </c>
      <c r="C31" s="13">
        <f t="shared" si="3"/>
        <v>22500</v>
      </c>
      <c r="D31" s="13">
        <f t="shared" si="0"/>
        <v>500</v>
      </c>
      <c r="E31" s="13">
        <f t="shared" si="1"/>
        <v>225</v>
      </c>
      <c r="F31" s="13">
        <f t="shared" si="2"/>
        <v>725</v>
      </c>
    </row>
    <row r="32" spans="2:6" ht="12.75">
      <c r="B32" s="9">
        <v>7</v>
      </c>
      <c r="C32" s="13">
        <f t="shared" si="3"/>
        <v>22000</v>
      </c>
      <c r="D32" s="13">
        <f t="shared" si="0"/>
        <v>500</v>
      </c>
      <c r="E32" s="13">
        <f t="shared" si="1"/>
        <v>220</v>
      </c>
      <c r="F32" s="13">
        <f t="shared" si="2"/>
        <v>720</v>
      </c>
    </row>
    <row r="33" spans="2:6" ht="12.75">
      <c r="B33" s="9">
        <v>8</v>
      </c>
      <c r="C33" s="13">
        <f t="shared" si="3"/>
        <v>21500</v>
      </c>
      <c r="D33" s="13">
        <f t="shared" si="0"/>
        <v>500</v>
      </c>
      <c r="E33" s="13">
        <f t="shared" si="1"/>
        <v>215</v>
      </c>
      <c r="F33" s="13">
        <f t="shared" si="2"/>
        <v>715</v>
      </c>
    </row>
    <row r="34" spans="2:6" ht="12.75">
      <c r="B34" s="9">
        <v>9</v>
      </c>
      <c r="C34" s="13">
        <f t="shared" si="3"/>
        <v>21000</v>
      </c>
      <c r="D34" s="13">
        <f t="shared" si="0"/>
        <v>500</v>
      </c>
      <c r="E34" s="13">
        <f t="shared" si="1"/>
        <v>210</v>
      </c>
      <c r="F34" s="13">
        <f t="shared" si="2"/>
        <v>710</v>
      </c>
    </row>
    <row r="35" spans="2:6" ht="12.75">
      <c r="B35" s="9">
        <v>10</v>
      </c>
      <c r="C35" s="13">
        <f t="shared" si="3"/>
        <v>20500</v>
      </c>
      <c r="D35" s="13">
        <f t="shared" si="0"/>
        <v>500</v>
      </c>
      <c r="E35" s="13">
        <f t="shared" si="1"/>
        <v>205</v>
      </c>
      <c r="F35" s="13">
        <f t="shared" si="2"/>
        <v>705</v>
      </c>
    </row>
    <row r="36" spans="2:6" ht="12.75">
      <c r="B36" s="9">
        <v>11</v>
      </c>
      <c r="C36" s="13">
        <f t="shared" si="3"/>
        <v>20000</v>
      </c>
      <c r="D36" s="13">
        <f t="shared" si="0"/>
        <v>500</v>
      </c>
      <c r="E36" s="13">
        <f t="shared" si="1"/>
        <v>200</v>
      </c>
      <c r="F36" s="13">
        <f t="shared" si="2"/>
        <v>700</v>
      </c>
    </row>
    <row r="37" spans="2:6" ht="12.75">
      <c r="B37" s="9">
        <v>12</v>
      </c>
      <c r="C37" s="13">
        <f t="shared" si="3"/>
        <v>19500</v>
      </c>
      <c r="D37" s="13">
        <f t="shared" si="0"/>
        <v>500</v>
      </c>
      <c r="E37" s="13">
        <f t="shared" si="1"/>
        <v>195</v>
      </c>
      <c r="F37" s="13">
        <f t="shared" si="2"/>
        <v>695</v>
      </c>
    </row>
    <row r="38" spans="2:6" ht="12.75">
      <c r="B38" s="9">
        <v>13</v>
      </c>
      <c r="C38" s="13">
        <f t="shared" si="3"/>
        <v>19000</v>
      </c>
      <c r="D38" s="13">
        <f t="shared" si="0"/>
        <v>500</v>
      </c>
      <c r="E38" s="13">
        <f t="shared" si="1"/>
        <v>190</v>
      </c>
      <c r="F38" s="13">
        <f t="shared" si="2"/>
        <v>690</v>
      </c>
    </row>
    <row r="39" spans="2:6" ht="12.75">
      <c r="B39" s="9">
        <v>14</v>
      </c>
      <c r="C39" s="13">
        <f t="shared" si="3"/>
        <v>18500</v>
      </c>
      <c r="D39" s="13">
        <f t="shared" si="0"/>
        <v>500</v>
      </c>
      <c r="E39" s="13">
        <f t="shared" si="1"/>
        <v>185</v>
      </c>
      <c r="F39" s="13">
        <f t="shared" si="2"/>
        <v>685</v>
      </c>
    </row>
    <row r="40" spans="2:6" ht="12.75">
      <c r="B40" s="9">
        <v>15</v>
      </c>
      <c r="C40" s="13">
        <f aca="true" t="shared" si="4" ref="C40:C101">IF((C39-D39)&gt;0,(C39-D39),0)</f>
        <v>18000</v>
      </c>
      <c r="D40" s="13">
        <f t="shared" si="0"/>
        <v>500</v>
      </c>
      <c r="E40" s="13">
        <f t="shared" si="1"/>
        <v>180</v>
      </c>
      <c r="F40" s="13">
        <f t="shared" si="2"/>
        <v>680</v>
      </c>
    </row>
    <row r="41" spans="2:6" ht="12.75">
      <c r="B41" s="9">
        <v>16</v>
      </c>
      <c r="C41" s="13">
        <f t="shared" si="4"/>
        <v>17500</v>
      </c>
      <c r="D41" s="13">
        <f t="shared" si="0"/>
        <v>500</v>
      </c>
      <c r="E41" s="13">
        <f t="shared" si="1"/>
        <v>175</v>
      </c>
      <c r="F41" s="13">
        <f t="shared" si="2"/>
        <v>675</v>
      </c>
    </row>
    <row r="42" spans="2:6" ht="12.75">
      <c r="B42" s="9">
        <v>17</v>
      </c>
      <c r="C42" s="13">
        <f t="shared" si="4"/>
        <v>17000</v>
      </c>
      <c r="D42" s="13">
        <f t="shared" si="0"/>
        <v>500</v>
      </c>
      <c r="E42" s="13">
        <f t="shared" si="1"/>
        <v>170</v>
      </c>
      <c r="F42" s="13">
        <f t="shared" si="2"/>
        <v>670</v>
      </c>
    </row>
    <row r="43" spans="2:6" ht="12.75">
      <c r="B43" s="9">
        <v>18</v>
      </c>
      <c r="C43" s="13">
        <f t="shared" si="4"/>
        <v>16500</v>
      </c>
      <c r="D43" s="13">
        <f t="shared" si="0"/>
        <v>500</v>
      </c>
      <c r="E43" s="13">
        <f t="shared" si="1"/>
        <v>165</v>
      </c>
      <c r="F43" s="13">
        <f t="shared" si="2"/>
        <v>665</v>
      </c>
    </row>
    <row r="44" spans="2:6" ht="12.75">
      <c r="B44" s="9">
        <v>19</v>
      </c>
      <c r="C44" s="13">
        <f t="shared" si="4"/>
        <v>16000</v>
      </c>
      <c r="D44" s="13">
        <f t="shared" si="0"/>
        <v>500</v>
      </c>
      <c r="E44" s="13">
        <f t="shared" si="1"/>
        <v>160</v>
      </c>
      <c r="F44" s="13">
        <f t="shared" si="2"/>
        <v>660</v>
      </c>
    </row>
    <row r="45" spans="2:6" ht="12.75">
      <c r="B45" s="9">
        <v>20</v>
      </c>
      <c r="C45" s="13">
        <f t="shared" si="4"/>
        <v>15500</v>
      </c>
      <c r="D45" s="13">
        <f t="shared" si="0"/>
        <v>500</v>
      </c>
      <c r="E45" s="13">
        <f t="shared" si="1"/>
        <v>155</v>
      </c>
      <c r="F45" s="13">
        <f t="shared" si="2"/>
        <v>655</v>
      </c>
    </row>
    <row r="46" spans="2:6" ht="12.75">
      <c r="B46" s="9">
        <v>21</v>
      </c>
      <c r="C46" s="13">
        <f t="shared" si="4"/>
        <v>15000</v>
      </c>
      <c r="D46" s="13">
        <f t="shared" si="0"/>
        <v>500</v>
      </c>
      <c r="E46" s="13">
        <f t="shared" si="1"/>
        <v>150</v>
      </c>
      <c r="F46" s="13">
        <f t="shared" si="2"/>
        <v>650</v>
      </c>
    </row>
    <row r="47" spans="2:6" ht="12.75">
      <c r="B47" s="9">
        <v>22</v>
      </c>
      <c r="C47" s="13">
        <f t="shared" si="4"/>
        <v>14500</v>
      </c>
      <c r="D47" s="13">
        <f t="shared" si="0"/>
        <v>500</v>
      </c>
      <c r="E47" s="13">
        <f t="shared" si="1"/>
        <v>145</v>
      </c>
      <c r="F47" s="13">
        <f t="shared" si="2"/>
        <v>645</v>
      </c>
    </row>
    <row r="48" spans="2:6" ht="12.75">
      <c r="B48" s="9">
        <v>23</v>
      </c>
      <c r="C48" s="13">
        <f t="shared" si="4"/>
        <v>14000</v>
      </c>
      <c r="D48" s="13">
        <f t="shared" si="0"/>
        <v>500</v>
      </c>
      <c r="E48" s="13">
        <f t="shared" si="1"/>
        <v>140</v>
      </c>
      <c r="F48" s="13">
        <f t="shared" si="2"/>
        <v>640</v>
      </c>
    </row>
    <row r="49" spans="2:6" ht="12.75">
      <c r="B49" s="9">
        <v>24</v>
      </c>
      <c r="C49" s="13">
        <f t="shared" si="4"/>
        <v>13500</v>
      </c>
      <c r="D49" s="13">
        <f t="shared" si="0"/>
        <v>500</v>
      </c>
      <c r="E49" s="13">
        <f t="shared" si="1"/>
        <v>135</v>
      </c>
      <c r="F49" s="13">
        <f t="shared" si="2"/>
        <v>635</v>
      </c>
    </row>
    <row r="50" spans="2:6" ht="12.75">
      <c r="B50" s="9">
        <v>25</v>
      </c>
      <c r="C50" s="13">
        <f t="shared" si="4"/>
        <v>13000</v>
      </c>
      <c r="D50" s="13">
        <f t="shared" si="0"/>
        <v>500</v>
      </c>
      <c r="E50" s="13">
        <f t="shared" si="1"/>
        <v>130</v>
      </c>
      <c r="F50" s="13">
        <f t="shared" si="2"/>
        <v>630</v>
      </c>
    </row>
    <row r="51" spans="2:6" ht="12.75">
      <c r="B51" s="9">
        <v>26</v>
      </c>
      <c r="C51" s="13">
        <f t="shared" si="4"/>
        <v>12500</v>
      </c>
      <c r="D51" s="13">
        <f t="shared" si="0"/>
        <v>500</v>
      </c>
      <c r="E51" s="13">
        <f t="shared" si="1"/>
        <v>125</v>
      </c>
      <c r="F51" s="13">
        <f t="shared" si="2"/>
        <v>625</v>
      </c>
    </row>
    <row r="52" spans="2:6" ht="12.75">
      <c r="B52" s="9">
        <v>27</v>
      </c>
      <c r="C52" s="13">
        <f t="shared" si="4"/>
        <v>12000</v>
      </c>
      <c r="D52" s="13">
        <f t="shared" si="0"/>
        <v>500</v>
      </c>
      <c r="E52" s="13">
        <f t="shared" si="1"/>
        <v>120</v>
      </c>
      <c r="F52" s="13">
        <f t="shared" si="2"/>
        <v>620</v>
      </c>
    </row>
    <row r="53" spans="2:6" ht="12.75">
      <c r="B53" s="9">
        <v>28</v>
      </c>
      <c r="C53" s="13">
        <f t="shared" si="4"/>
        <v>11500</v>
      </c>
      <c r="D53" s="13">
        <f t="shared" si="0"/>
        <v>500</v>
      </c>
      <c r="E53" s="13">
        <f t="shared" si="1"/>
        <v>115</v>
      </c>
      <c r="F53" s="13">
        <f t="shared" si="2"/>
        <v>615</v>
      </c>
    </row>
    <row r="54" spans="2:6" ht="12.75">
      <c r="B54" s="9">
        <v>29</v>
      </c>
      <c r="C54" s="13">
        <f t="shared" si="4"/>
        <v>11000</v>
      </c>
      <c r="D54" s="13">
        <f t="shared" si="0"/>
        <v>500</v>
      </c>
      <c r="E54" s="13">
        <f t="shared" si="1"/>
        <v>110</v>
      </c>
      <c r="F54" s="13">
        <f t="shared" si="2"/>
        <v>610</v>
      </c>
    </row>
    <row r="55" spans="2:6" ht="12.75">
      <c r="B55" s="9">
        <v>30</v>
      </c>
      <c r="C55" s="13">
        <f t="shared" si="4"/>
        <v>10500</v>
      </c>
      <c r="D55" s="13">
        <f t="shared" si="0"/>
        <v>500</v>
      </c>
      <c r="E55" s="13">
        <f t="shared" si="1"/>
        <v>105</v>
      </c>
      <c r="F55" s="13">
        <f t="shared" si="2"/>
        <v>605</v>
      </c>
    </row>
    <row r="56" spans="2:6" ht="12.75">
      <c r="B56" s="9">
        <v>31</v>
      </c>
      <c r="C56" s="13">
        <f t="shared" si="4"/>
        <v>10000</v>
      </c>
      <c r="D56" s="13">
        <f t="shared" si="0"/>
        <v>500</v>
      </c>
      <c r="E56" s="13">
        <f t="shared" si="1"/>
        <v>100</v>
      </c>
      <c r="F56" s="13">
        <f t="shared" si="2"/>
        <v>600</v>
      </c>
    </row>
    <row r="57" spans="2:6" ht="12.75">
      <c r="B57" s="9">
        <v>32</v>
      </c>
      <c r="C57" s="13">
        <f t="shared" si="4"/>
        <v>9500</v>
      </c>
      <c r="D57" s="13">
        <f t="shared" si="0"/>
        <v>500</v>
      </c>
      <c r="E57" s="13">
        <f t="shared" si="1"/>
        <v>95</v>
      </c>
      <c r="F57" s="13">
        <f t="shared" si="2"/>
        <v>595</v>
      </c>
    </row>
    <row r="58" spans="2:6" ht="12.75">
      <c r="B58" s="9">
        <v>33</v>
      </c>
      <c r="C58" s="13">
        <f t="shared" si="4"/>
        <v>9000</v>
      </c>
      <c r="D58" s="13">
        <f t="shared" si="0"/>
        <v>500</v>
      </c>
      <c r="E58" s="13">
        <f t="shared" si="1"/>
        <v>90</v>
      </c>
      <c r="F58" s="13">
        <f t="shared" si="2"/>
        <v>590</v>
      </c>
    </row>
    <row r="59" spans="2:6" ht="12.75">
      <c r="B59" s="9">
        <v>34</v>
      </c>
      <c r="C59" s="13">
        <f t="shared" si="4"/>
        <v>8500</v>
      </c>
      <c r="D59" s="13">
        <f t="shared" si="0"/>
        <v>500</v>
      </c>
      <c r="E59" s="13">
        <f t="shared" si="1"/>
        <v>85</v>
      </c>
      <c r="F59" s="13">
        <f t="shared" si="2"/>
        <v>585</v>
      </c>
    </row>
    <row r="60" spans="2:6" ht="12.75">
      <c r="B60" s="9">
        <v>35</v>
      </c>
      <c r="C60" s="13">
        <f t="shared" si="4"/>
        <v>8000</v>
      </c>
      <c r="D60" s="13">
        <f t="shared" si="0"/>
        <v>500</v>
      </c>
      <c r="E60" s="13">
        <f t="shared" si="1"/>
        <v>80</v>
      </c>
      <c r="F60" s="13">
        <f t="shared" si="2"/>
        <v>580</v>
      </c>
    </row>
    <row r="61" spans="2:6" ht="12.75">
      <c r="B61" s="9">
        <v>36</v>
      </c>
      <c r="C61" s="13">
        <f t="shared" si="4"/>
        <v>7500</v>
      </c>
      <c r="D61" s="13">
        <f t="shared" si="0"/>
        <v>500</v>
      </c>
      <c r="E61" s="13">
        <f t="shared" si="1"/>
        <v>75</v>
      </c>
      <c r="F61" s="13">
        <f t="shared" si="2"/>
        <v>575</v>
      </c>
    </row>
    <row r="62" spans="2:6" ht="12.75">
      <c r="B62" s="9">
        <v>37</v>
      </c>
      <c r="C62" s="13">
        <f t="shared" si="4"/>
        <v>7000</v>
      </c>
      <c r="D62" s="13">
        <f t="shared" si="0"/>
        <v>500</v>
      </c>
      <c r="E62" s="13">
        <f t="shared" si="1"/>
        <v>70</v>
      </c>
      <c r="F62" s="13">
        <f t="shared" si="2"/>
        <v>570</v>
      </c>
    </row>
    <row r="63" spans="2:6" ht="12.75">
      <c r="B63" s="9">
        <v>38</v>
      </c>
      <c r="C63" s="13">
        <f t="shared" si="4"/>
        <v>6500</v>
      </c>
      <c r="D63" s="13">
        <f t="shared" si="0"/>
        <v>500</v>
      </c>
      <c r="E63" s="13">
        <f t="shared" si="1"/>
        <v>65</v>
      </c>
      <c r="F63" s="13">
        <f t="shared" si="2"/>
        <v>565</v>
      </c>
    </row>
    <row r="64" spans="2:6" ht="12.75">
      <c r="B64" s="9">
        <v>39</v>
      </c>
      <c r="C64" s="13">
        <f t="shared" si="4"/>
        <v>6000</v>
      </c>
      <c r="D64" s="13">
        <f t="shared" si="0"/>
        <v>500</v>
      </c>
      <c r="E64" s="13">
        <f t="shared" si="1"/>
        <v>60</v>
      </c>
      <c r="F64" s="13">
        <f t="shared" si="2"/>
        <v>560</v>
      </c>
    </row>
    <row r="65" spans="2:6" ht="12.75">
      <c r="B65" s="9">
        <v>40</v>
      </c>
      <c r="C65" s="13">
        <f t="shared" si="4"/>
        <v>5500</v>
      </c>
      <c r="D65" s="13">
        <f t="shared" si="0"/>
        <v>500</v>
      </c>
      <c r="E65" s="13">
        <f t="shared" si="1"/>
        <v>55</v>
      </c>
      <c r="F65" s="13">
        <f t="shared" si="2"/>
        <v>555</v>
      </c>
    </row>
    <row r="66" spans="2:6" ht="12.75">
      <c r="B66" s="9">
        <v>41</v>
      </c>
      <c r="C66" s="13">
        <f t="shared" si="4"/>
        <v>5000</v>
      </c>
      <c r="D66" s="13">
        <f t="shared" si="0"/>
        <v>500</v>
      </c>
      <c r="E66" s="13">
        <f t="shared" si="1"/>
        <v>50</v>
      </c>
      <c r="F66" s="13">
        <f t="shared" si="2"/>
        <v>550</v>
      </c>
    </row>
    <row r="67" spans="2:6" ht="12.75">
      <c r="B67" s="9">
        <v>42</v>
      </c>
      <c r="C67" s="13">
        <f t="shared" si="4"/>
        <v>4500</v>
      </c>
      <c r="D67" s="13">
        <f t="shared" si="0"/>
        <v>500</v>
      </c>
      <c r="E67" s="13">
        <f t="shared" si="1"/>
        <v>45</v>
      </c>
      <c r="F67" s="13">
        <f t="shared" si="2"/>
        <v>545</v>
      </c>
    </row>
    <row r="68" spans="2:6" ht="12.75">
      <c r="B68" s="9">
        <v>43</v>
      </c>
      <c r="C68" s="13">
        <f t="shared" si="4"/>
        <v>4000</v>
      </c>
      <c r="D68" s="13">
        <f t="shared" si="0"/>
        <v>500</v>
      </c>
      <c r="E68" s="13">
        <f t="shared" si="1"/>
        <v>40</v>
      </c>
      <c r="F68" s="13">
        <f t="shared" si="2"/>
        <v>540</v>
      </c>
    </row>
    <row r="69" spans="2:6" ht="12.75">
      <c r="B69" s="9">
        <v>44</v>
      </c>
      <c r="C69" s="13">
        <f t="shared" si="4"/>
        <v>3500</v>
      </c>
      <c r="D69" s="13">
        <f t="shared" si="0"/>
        <v>500</v>
      </c>
      <c r="E69" s="13">
        <f t="shared" si="1"/>
        <v>35</v>
      </c>
      <c r="F69" s="13">
        <f t="shared" si="2"/>
        <v>535</v>
      </c>
    </row>
    <row r="70" spans="2:6" ht="12.75">
      <c r="B70" s="9">
        <v>45</v>
      </c>
      <c r="C70" s="13">
        <f t="shared" si="4"/>
        <v>3000</v>
      </c>
      <c r="D70" s="13">
        <f t="shared" si="0"/>
        <v>500</v>
      </c>
      <c r="E70" s="13">
        <f t="shared" si="1"/>
        <v>30</v>
      </c>
      <c r="F70" s="13">
        <f t="shared" si="2"/>
        <v>530</v>
      </c>
    </row>
    <row r="71" spans="2:6" ht="12.75">
      <c r="B71" s="9">
        <v>46</v>
      </c>
      <c r="C71" s="13">
        <f t="shared" si="4"/>
        <v>2500</v>
      </c>
      <c r="D71" s="13">
        <f t="shared" si="0"/>
        <v>500</v>
      </c>
      <c r="E71" s="13">
        <f t="shared" si="1"/>
        <v>25</v>
      </c>
      <c r="F71" s="13">
        <f t="shared" si="2"/>
        <v>525</v>
      </c>
    </row>
    <row r="72" spans="2:6" ht="12.75">
      <c r="B72" s="9">
        <v>47</v>
      </c>
      <c r="C72" s="13">
        <f t="shared" si="4"/>
        <v>2000</v>
      </c>
      <c r="D72" s="13">
        <f t="shared" si="0"/>
        <v>500</v>
      </c>
      <c r="E72" s="13">
        <f t="shared" si="1"/>
        <v>20</v>
      </c>
      <c r="F72" s="13">
        <f t="shared" si="2"/>
        <v>520</v>
      </c>
    </row>
    <row r="73" spans="2:6" ht="12.75">
      <c r="B73" s="9">
        <v>48</v>
      </c>
      <c r="C73" s="13">
        <f t="shared" si="4"/>
        <v>1500</v>
      </c>
      <c r="D73" s="13">
        <f t="shared" si="0"/>
        <v>500</v>
      </c>
      <c r="E73" s="13">
        <f t="shared" si="1"/>
        <v>15</v>
      </c>
      <c r="F73" s="13">
        <f t="shared" si="2"/>
        <v>515</v>
      </c>
    </row>
    <row r="74" spans="2:6" ht="12.75">
      <c r="B74" s="9">
        <v>49</v>
      </c>
      <c r="C74" s="13">
        <f t="shared" si="4"/>
        <v>1000</v>
      </c>
      <c r="D74" s="13">
        <f t="shared" si="0"/>
        <v>500</v>
      </c>
      <c r="E74" s="13">
        <f t="shared" si="1"/>
        <v>10</v>
      </c>
      <c r="F74" s="13">
        <f t="shared" si="2"/>
        <v>510</v>
      </c>
    </row>
    <row r="75" spans="2:6" ht="12.75">
      <c r="B75" s="9">
        <v>50</v>
      </c>
      <c r="C75" s="13">
        <f t="shared" si="4"/>
        <v>500</v>
      </c>
      <c r="D75" s="13">
        <f t="shared" si="0"/>
        <v>500</v>
      </c>
      <c r="E75" s="13">
        <f t="shared" si="1"/>
        <v>5</v>
      </c>
      <c r="F75" s="13">
        <f t="shared" si="2"/>
        <v>505</v>
      </c>
    </row>
    <row r="76" spans="2:6" ht="12.75">
      <c r="B76" s="9">
        <v>51</v>
      </c>
      <c r="C76" s="13">
        <f t="shared" si="4"/>
        <v>0</v>
      </c>
      <c r="D76" s="13">
        <f t="shared" si="0"/>
        <v>0</v>
      </c>
      <c r="E76" s="13">
        <f t="shared" si="1"/>
        <v>0</v>
      </c>
      <c r="F76" s="13">
        <f t="shared" si="2"/>
        <v>0</v>
      </c>
    </row>
    <row r="77" spans="2:6" ht="12.75">
      <c r="B77" s="9">
        <v>52</v>
      </c>
      <c r="C77" s="13">
        <f t="shared" si="4"/>
        <v>0</v>
      </c>
      <c r="D77" s="13">
        <f t="shared" si="0"/>
        <v>0</v>
      </c>
      <c r="E77" s="13">
        <f t="shared" si="1"/>
        <v>0</v>
      </c>
      <c r="F77" s="13">
        <f t="shared" si="2"/>
        <v>0</v>
      </c>
    </row>
    <row r="78" spans="2:6" ht="12.75">
      <c r="B78" s="9">
        <v>53</v>
      </c>
      <c r="C78" s="13">
        <f t="shared" si="4"/>
        <v>0</v>
      </c>
      <c r="D78" s="13">
        <f t="shared" si="0"/>
        <v>0</v>
      </c>
      <c r="E78" s="13">
        <f t="shared" si="1"/>
        <v>0</v>
      </c>
      <c r="F78" s="13">
        <f t="shared" si="2"/>
        <v>0</v>
      </c>
    </row>
    <row r="79" spans="2:6" ht="12.75">
      <c r="B79" s="9">
        <v>54</v>
      </c>
      <c r="C79" s="13">
        <f t="shared" si="4"/>
        <v>0</v>
      </c>
      <c r="D79" s="13">
        <f t="shared" si="0"/>
        <v>0</v>
      </c>
      <c r="E79" s="13">
        <f t="shared" si="1"/>
        <v>0</v>
      </c>
      <c r="F79" s="13">
        <f t="shared" si="2"/>
        <v>0</v>
      </c>
    </row>
    <row r="80" spans="2:6" ht="12.75">
      <c r="B80" s="9">
        <v>55</v>
      </c>
      <c r="C80" s="13">
        <f t="shared" si="4"/>
        <v>0</v>
      </c>
      <c r="D80" s="13">
        <f t="shared" si="0"/>
        <v>0</v>
      </c>
      <c r="E80" s="13">
        <f t="shared" si="1"/>
        <v>0</v>
      </c>
      <c r="F80" s="13">
        <f t="shared" si="2"/>
        <v>0</v>
      </c>
    </row>
    <row r="81" spans="2:6" ht="12.75">
      <c r="B81" s="9">
        <v>56</v>
      </c>
      <c r="C81" s="13">
        <f t="shared" si="4"/>
        <v>0</v>
      </c>
      <c r="D81" s="13">
        <f t="shared" si="0"/>
        <v>0</v>
      </c>
      <c r="E81" s="13">
        <f t="shared" si="1"/>
        <v>0</v>
      </c>
      <c r="F81" s="13">
        <f t="shared" si="2"/>
        <v>0</v>
      </c>
    </row>
    <row r="82" spans="2:6" ht="12.75">
      <c r="B82" s="9">
        <v>57</v>
      </c>
      <c r="C82" s="13">
        <f t="shared" si="4"/>
        <v>0</v>
      </c>
      <c r="D82" s="13">
        <f t="shared" si="0"/>
        <v>0</v>
      </c>
      <c r="E82" s="13">
        <f t="shared" si="1"/>
        <v>0</v>
      </c>
      <c r="F82" s="13">
        <f t="shared" si="2"/>
        <v>0</v>
      </c>
    </row>
    <row r="83" spans="2:6" ht="12.75">
      <c r="B83" s="9">
        <v>58</v>
      </c>
      <c r="C83" s="13">
        <f t="shared" si="4"/>
        <v>0</v>
      </c>
      <c r="D83" s="13">
        <f t="shared" si="0"/>
        <v>0</v>
      </c>
      <c r="E83" s="13">
        <f t="shared" si="1"/>
        <v>0</v>
      </c>
      <c r="F83" s="13">
        <f t="shared" si="2"/>
        <v>0</v>
      </c>
    </row>
    <row r="84" spans="2:6" ht="12.75">
      <c r="B84" s="9">
        <v>59</v>
      </c>
      <c r="C84" s="13">
        <f t="shared" si="4"/>
        <v>0</v>
      </c>
      <c r="D84" s="13">
        <f t="shared" si="0"/>
        <v>0</v>
      </c>
      <c r="E84" s="13">
        <f t="shared" si="1"/>
        <v>0</v>
      </c>
      <c r="F84" s="13">
        <f t="shared" si="2"/>
        <v>0</v>
      </c>
    </row>
    <row r="85" spans="2:6" ht="12.75">
      <c r="B85" s="9">
        <v>60</v>
      </c>
      <c r="C85" s="13">
        <f t="shared" si="4"/>
        <v>0</v>
      </c>
      <c r="D85" s="13">
        <f t="shared" si="0"/>
        <v>0</v>
      </c>
      <c r="E85" s="13">
        <f t="shared" si="1"/>
        <v>0</v>
      </c>
      <c r="F85" s="13">
        <f t="shared" si="2"/>
        <v>0</v>
      </c>
    </row>
    <row r="86" spans="2:6" ht="12.75">
      <c r="B86" s="9">
        <v>61</v>
      </c>
      <c r="C86" s="13">
        <f t="shared" si="4"/>
        <v>0</v>
      </c>
      <c r="D86" s="13">
        <f t="shared" si="0"/>
        <v>0</v>
      </c>
      <c r="E86" s="13">
        <f t="shared" si="1"/>
        <v>0</v>
      </c>
      <c r="F86" s="13">
        <f t="shared" si="2"/>
        <v>0</v>
      </c>
    </row>
    <row r="87" spans="2:6" ht="12.75">
      <c r="B87" s="9">
        <v>62</v>
      </c>
      <c r="C87" s="13">
        <f t="shared" si="4"/>
        <v>0</v>
      </c>
      <c r="D87" s="13">
        <f t="shared" si="0"/>
        <v>0</v>
      </c>
      <c r="E87" s="13">
        <f t="shared" si="1"/>
        <v>0</v>
      </c>
      <c r="F87" s="13">
        <f t="shared" si="2"/>
        <v>0</v>
      </c>
    </row>
    <row r="88" spans="2:6" ht="12.75">
      <c r="B88" s="9">
        <v>63</v>
      </c>
      <c r="C88" s="13">
        <f t="shared" si="4"/>
        <v>0</v>
      </c>
      <c r="D88" s="13">
        <f t="shared" si="0"/>
        <v>0</v>
      </c>
      <c r="E88" s="13">
        <f t="shared" si="1"/>
        <v>0</v>
      </c>
      <c r="F88" s="13">
        <f t="shared" si="2"/>
        <v>0</v>
      </c>
    </row>
    <row r="89" spans="2:6" ht="12.75">
      <c r="B89" s="9">
        <v>64</v>
      </c>
      <c r="C89" s="13">
        <f t="shared" si="4"/>
        <v>0</v>
      </c>
      <c r="D89" s="13">
        <f t="shared" si="0"/>
        <v>0</v>
      </c>
      <c r="E89" s="13">
        <f t="shared" si="1"/>
        <v>0</v>
      </c>
      <c r="F89" s="13">
        <f t="shared" si="2"/>
        <v>0</v>
      </c>
    </row>
    <row r="90" spans="2:6" ht="12.75">
      <c r="B90" s="9">
        <v>65</v>
      </c>
      <c r="C90" s="13">
        <f t="shared" si="4"/>
        <v>0</v>
      </c>
      <c r="D90" s="13">
        <f t="shared" si="0"/>
        <v>0</v>
      </c>
      <c r="E90" s="13">
        <f t="shared" si="1"/>
        <v>0</v>
      </c>
      <c r="F90" s="13">
        <f t="shared" si="2"/>
        <v>0</v>
      </c>
    </row>
    <row r="91" spans="2:6" ht="12.75">
      <c r="B91" s="9">
        <v>66</v>
      </c>
      <c r="C91" s="13">
        <f t="shared" si="4"/>
        <v>0</v>
      </c>
      <c r="D91" s="13">
        <f aca="true" t="shared" si="5" ref="D91:D125">IF(C91&gt;0,$C$19,0)</f>
        <v>0</v>
      </c>
      <c r="E91" s="13">
        <f aca="true" t="shared" si="6" ref="E91:E125">C91*$C$18</f>
        <v>0</v>
      </c>
      <c r="F91" s="13">
        <f aca="true" t="shared" si="7" ref="F91:F125">E91+D91</f>
        <v>0</v>
      </c>
    </row>
    <row r="92" spans="2:6" ht="12.75">
      <c r="B92" s="9">
        <v>67</v>
      </c>
      <c r="C92" s="13">
        <f t="shared" si="4"/>
        <v>0</v>
      </c>
      <c r="D92" s="13">
        <f t="shared" si="5"/>
        <v>0</v>
      </c>
      <c r="E92" s="13">
        <f t="shared" si="6"/>
        <v>0</v>
      </c>
      <c r="F92" s="13">
        <f t="shared" si="7"/>
        <v>0</v>
      </c>
    </row>
    <row r="93" spans="2:6" ht="12.75">
      <c r="B93" s="9">
        <v>68</v>
      </c>
      <c r="C93" s="13">
        <f t="shared" si="4"/>
        <v>0</v>
      </c>
      <c r="D93" s="13">
        <f t="shared" si="5"/>
        <v>0</v>
      </c>
      <c r="E93" s="13">
        <f t="shared" si="6"/>
        <v>0</v>
      </c>
      <c r="F93" s="13">
        <f t="shared" si="7"/>
        <v>0</v>
      </c>
    </row>
    <row r="94" spans="2:6" ht="12.75">
      <c r="B94" s="9">
        <v>69</v>
      </c>
      <c r="C94" s="13">
        <f t="shared" si="4"/>
        <v>0</v>
      </c>
      <c r="D94" s="13">
        <f t="shared" si="5"/>
        <v>0</v>
      </c>
      <c r="E94" s="13">
        <f t="shared" si="6"/>
        <v>0</v>
      </c>
      <c r="F94" s="13">
        <f t="shared" si="7"/>
        <v>0</v>
      </c>
    </row>
    <row r="95" spans="2:6" ht="12.75">
      <c r="B95" s="9">
        <v>70</v>
      </c>
      <c r="C95" s="13">
        <f t="shared" si="4"/>
        <v>0</v>
      </c>
      <c r="D95" s="13">
        <f t="shared" si="5"/>
        <v>0</v>
      </c>
      <c r="E95" s="13">
        <f t="shared" si="6"/>
        <v>0</v>
      </c>
      <c r="F95" s="13">
        <f t="shared" si="7"/>
        <v>0</v>
      </c>
    </row>
    <row r="96" spans="2:6" ht="12.75">
      <c r="B96" s="9">
        <v>71</v>
      </c>
      <c r="C96" s="13">
        <f t="shared" si="4"/>
        <v>0</v>
      </c>
      <c r="D96" s="13">
        <f t="shared" si="5"/>
        <v>0</v>
      </c>
      <c r="E96" s="13">
        <f t="shared" si="6"/>
        <v>0</v>
      </c>
      <c r="F96" s="13">
        <f t="shared" si="7"/>
        <v>0</v>
      </c>
    </row>
    <row r="97" spans="2:6" ht="12.75">
      <c r="B97" s="9">
        <v>72</v>
      </c>
      <c r="C97" s="13">
        <f t="shared" si="4"/>
        <v>0</v>
      </c>
      <c r="D97" s="13">
        <f t="shared" si="5"/>
        <v>0</v>
      </c>
      <c r="E97" s="13">
        <f t="shared" si="6"/>
        <v>0</v>
      </c>
      <c r="F97" s="13">
        <f t="shared" si="7"/>
        <v>0</v>
      </c>
    </row>
    <row r="98" spans="2:6" ht="12.75">
      <c r="B98" s="9">
        <v>73</v>
      </c>
      <c r="C98" s="13">
        <f t="shared" si="4"/>
        <v>0</v>
      </c>
      <c r="D98" s="13">
        <f t="shared" si="5"/>
        <v>0</v>
      </c>
      <c r="E98" s="13">
        <f t="shared" si="6"/>
        <v>0</v>
      </c>
      <c r="F98" s="13">
        <f t="shared" si="7"/>
        <v>0</v>
      </c>
    </row>
    <row r="99" spans="2:6" ht="12.75">
      <c r="B99" s="9">
        <v>74</v>
      </c>
      <c r="C99" s="13">
        <f t="shared" si="4"/>
        <v>0</v>
      </c>
      <c r="D99" s="13">
        <f t="shared" si="5"/>
        <v>0</v>
      </c>
      <c r="E99" s="13">
        <f t="shared" si="6"/>
        <v>0</v>
      </c>
      <c r="F99" s="13">
        <f t="shared" si="7"/>
        <v>0</v>
      </c>
    </row>
    <row r="100" spans="2:6" ht="12.75">
      <c r="B100" s="9">
        <v>75</v>
      </c>
      <c r="C100" s="13">
        <f t="shared" si="4"/>
        <v>0</v>
      </c>
      <c r="D100" s="13">
        <f t="shared" si="5"/>
        <v>0</v>
      </c>
      <c r="E100" s="13">
        <f t="shared" si="6"/>
        <v>0</v>
      </c>
      <c r="F100" s="13">
        <f t="shared" si="7"/>
        <v>0</v>
      </c>
    </row>
    <row r="101" spans="2:6" ht="12.75">
      <c r="B101" s="9">
        <v>76</v>
      </c>
      <c r="C101" s="13">
        <f t="shared" si="4"/>
        <v>0</v>
      </c>
      <c r="D101" s="13">
        <f t="shared" si="5"/>
        <v>0</v>
      </c>
      <c r="E101" s="13">
        <f t="shared" si="6"/>
        <v>0</v>
      </c>
      <c r="F101" s="13">
        <f t="shared" si="7"/>
        <v>0</v>
      </c>
    </row>
    <row r="102" spans="2:6" ht="12.75">
      <c r="B102" s="9">
        <v>77</v>
      </c>
      <c r="C102" s="13">
        <f aca="true" t="shared" si="8" ref="C102:C125">IF((C101-D101)&gt;0,(C101-D101),0)</f>
        <v>0</v>
      </c>
      <c r="D102" s="13">
        <f t="shared" si="5"/>
        <v>0</v>
      </c>
      <c r="E102" s="13">
        <f t="shared" si="6"/>
        <v>0</v>
      </c>
      <c r="F102" s="13">
        <f t="shared" si="7"/>
        <v>0</v>
      </c>
    </row>
    <row r="103" spans="2:6" ht="12.75">
      <c r="B103" s="9">
        <v>78</v>
      </c>
      <c r="C103" s="13">
        <f t="shared" si="8"/>
        <v>0</v>
      </c>
      <c r="D103" s="13">
        <f t="shared" si="5"/>
        <v>0</v>
      </c>
      <c r="E103" s="13">
        <f t="shared" si="6"/>
        <v>0</v>
      </c>
      <c r="F103" s="13">
        <f t="shared" si="7"/>
        <v>0</v>
      </c>
    </row>
    <row r="104" spans="2:6" ht="12.75">
      <c r="B104" s="9">
        <v>79</v>
      </c>
      <c r="C104" s="13">
        <f t="shared" si="8"/>
        <v>0</v>
      </c>
      <c r="D104" s="13">
        <f t="shared" si="5"/>
        <v>0</v>
      </c>
      <c r="E104" s="13">
        <f t="shared" si="6"/>
        <v>0</v>
      </c>
      <c r="F104" s="13">
        <f t="shared" si="7"/>
        <v>0</v>
      </c>
    </row>
    <row r="105" spans="2:6" ht="12.75">
      <c r="B105" s="9">
        <v>80</v>
      </c>
      <c r="C105" s="13">
        <f t="shared" si="8"/>
        <v>0</v>
      </c>
      <c r="D105" s="13">
        <f t="shared" si="5"/>
        <v>0</v>
      </c>
      <c r="E105" s="13">
        <f t="shared" si="6"/>
        <v>0</v>
      </c>
      <c r="F105" s="13">
        <f t="shared" si="7"/>
        <v>0</v>
      </c>
    </row>
    <row r="106" spans="2:6" ht="12.75">
      <c r="B106" s="9">
        <v>81</v>
      </c>
      <c r="C106" s="13">
        <f t="shared" si="8"/>
        <v>0</v>
      </c>
      <c r="D106" s="13">
        <f t="shared" si="5"/>
        <v>0</v>
      </c>
      <c r="E106" s="13">
        <f t="shared" si="6"/>
        <v>0</v>
      </c>
      <c r="F106" s="13">
        <f t="shared" si="7"/>
        <v>0</v>
      </c>
    </row>
    <row r="107" spans="2:6" ht="12.75">
      <c r="B107" s="9">
        <v>82</v>
      </c>
      <c r="C107" s="13">
        <f t="shared" si="8"/>
        <v>0</v>
      </c>
      <c r="D107" s="13">
        <f t="shared" si="5"/>
        <v>0</v>
      </c>
      <c r="E107" s="13">
        <f t="shared" si="6"/>
        <v>0</v>
      </c>
      <c r="F107" s="13">
        <f t="shared" si="7"/>
        <v>0</v>
      </c>
    </row>
    <row r="108" spans="2:6" ht="12.75">
      <c r="B108" s="9">
        <v>83</v>
      </c>
      <c r="C108" s="13">
        <f t="shared" si="8"/>
        <v>0</v>
      </c>
      <c r="D108" s="13">
        <f t="shared" si="5"/>
        <v>0</v>
      </c>
      <c r="E108" s="13">
        <f t="shared" si="6"/>
        <v>0</v>
      </c>
      <c r="F108" s="13">
        <f t="shared" si="7"/>
        <v>0</v>
      </c>
    </row>
    <row r="109" spans="2:6" ht="12.75">
      <c r="B109" s="9">
        <v>84</v>
      </c>
      <c r="C109" s="13">
        <f t="shared" si="8"/>
        <v>0</v>
      </c>
      <c r="D109" s="13">
        <f t="shared" si="5"/>
        <v>0</v>
      </c>
      <c r="E109" s="13">
        <f t="shared" si="6"/>
        <v>0</v>
      </c>
      <c r="F109" s="13">
        <f t="shared" si="7"/>
        <v>0</v>
      </c>
    </row>
    <row r="110" spans="2:6" ht="12.75">
      <c r="B110" s="9">
        <v>85</v>
      </c>
      <c r="C110" s="13">
        <f t="shared" si="8"/>
        <v>0</v>
      </c>
      <c r="D110" s="13">
        <f t="shared" si="5"/>
        <v>0</v>
      </c>
      <c r="E110" s="13">
        <f t="shared" si="6"/>
        <v>0</v>
      </c>
      <c r="F110" s="13">
        <f t="shared" si="7"/>
        <v>0</v>
      </c>
    </row>
    <row r="111" spans="2:6" ht="12.75">
      <c r="B111" s="9">
        <v>86</v>
      </c>
      <c r="C111" s="13">
        <f t="shared" si="8"/>
        <v>0</v>
      </c>
      <c r="D111" s="13">
        <f t="shared" si="5"/>
        <v>0</v>
      </c>
      <c r="E111" s="13">
        <f t="shared" si="6"/>
        <v>0</v>
      </c>
      <c r="F111" s="13">
        <f t="shared" si="7"/>
        <v>0</v>
      </c>
    </row>
    <row r="112" spans="2:6" ht="12.75">
      <c r="B112" s="9">
        <v>87</v>
      </c>
      <c r="C112" s="13">
        <f t="shared" si="8"/>
        <v>0</v>
      </c>
      <c r="D112" s="13">
        <f t="shared" si="5"/>
        <v>0</v>
      </c>
      <c r="E112" s="13">
        <f t="shared" si="6"/>
        <v>0</v>
      </c>
      <c r="F112" s="13">
        <f t="shared" si="7"/>
        <v>0</v>
      </c>
    </row>
    <row r="113" spans="2:6" ht="12.75">
      <c r="B113" s="9">
        <v>88</v>
      </c>
      <c r="C113" s="13">
        <f t="shared" si="8"/>
        <v>0</v>
      </c>
      <c r="D113" s="13">
        <f t="shared" si="5"/>
        <v>0</v>
      </c>
      <c r="E113" s="13">
        <f t="shared" si="6"/>
        <v>0</v>
      </c>
      <c r="F113" s="13">
        <f t="shared" si="7"/>
        <v>0</v>
      </c>
    </row>
    <row r="114" spans="2:6" ht="12.75">
      <c r="B114" s="9">
        <v>89</v>
      </c>
      <c r="C114" s="13">
        <f t="shared" si="8"/>
        <v>0</v>
      </c>
      <c r="D114" s="13">
        <f t="shared" si="5"/>
        <v>0</v>
      </c>
      <c r="E114" s="13">
        <f t="shared" si="6"/>
        <v>0</v>
      </c>
      <c r="F114" s="13">
        <f t="shared" si="7"/>
        <v>0</v>
      </c>
    </row>
    <row r="115" spans="2:6" ht="12.75">
      <c r="B115" s="9">
        <v>90</v>
      </c>
      <c r="C115" s="13">
        <f t="shared" si="8"/>
        <v>0</v>
      </c>
      <c r="D115" s="13">
        <f t="shared" si="5"/>
        <v>0</v>
      </c>
      <c r="E115" s="13">
        <f t="shared" si="6"/>
        <v>0</v>
      </c>
      <c r="F115" s="13">
        <f t="shared" si="7"/>
        <v>0</v>
      </c>
    </row>
    <row r="116" spans="2:6" ht="12.75">
      <c r="B116" s="9">
        <v>91</v>
      </c>
      <c r="C116" s="13">
        <f t="shared" si="8"/>
        <v>0</v>
      </c>
      <c r="D116" s="13">
        <f t="shared" si="5"/>
        <v>0</v>
      </c>
      <c r="E116" s="13">
        <f t="shared" si="6"/>
        <v>0</v>
      </c>
      <c r="F116" s="13">
        <f t="shared" si="7"/>
        <v>0</v>
      </c>
    </row>
    <row r="117" spans="2:6" ht="12.75">
      <c r="B117" s="9">
        <v>92</v>
      </c>
      <c r="C117" s="13">
        <f t="shared" si="8"/>
        <v>0</v>
      </c>
      <c r="D117" s="13">
        <f t="shared" si="5"/>
        <v>0</v>
      </c>
      <c r="E117" s="13">
        <f t="shared" si="6"/>
        <v>0</v>
      </c>
      <c r="F117" s="13">
        <f t="shared" si="7"/>
        <v>0</v>
      </c>
    </row>
    <row r="118" spans="2:6" ht="12.75">
      <c r="B118" s="9">
        <v>93</v>
      </c>
      <c r="C118" s="13">
        <f t="shared" si="8"/>
        <v>0</v>
      </c>
      <c r="D118" s="13">
        <f t="shared" si="5"/>
        <v>0</v>
      </c>
      <c r="E118" s="13">
        <f t="shared" si="6"/>
        <v>0</v>
      </c>
      <c r="F118" s="13">
        <f t="shared" si="7"/>
        <v>0</v>
      </c>
    </row>
    <row r="119" spans="2:6" ht="12.75">
      <c r="B119" s="9">
        <v>94</v>
      </c>
      <c r="C119" s="13">
        <f t="shared" si="8"/>
        <v>0</v>
      </c>
      <c r="D119" s="13">
        <f t="shared" si="5"/>
        <v>0</v>
      </c>
      <c r="E119" s="13">
        <f t="shared" si="6"/>
        <v>0</v>
      </c>
      <c r="F119" s="13">
        <f t="shared" si="7"/>
        <v>0</v>
      </c>
    </row>
    <row r="120" spans="2:6" ht="12.75">
      <c r="B120" s="9">
        <v>95</v>
      </c>
      <c r="C120" s="13">
        <f t="shared" si="8"/>
        <v>0</v>
      </c>
      <c r="D120" s="13">
        <f t="shared" si="5"/>
        <v>0</v>
      </c>
      <c r="E120" s="13">
        <f t="shared" si="6"/>
        <v>0</v>
      </c>
      <c r="F120" s="13">
        <f t="shared" si="7"/>
        <v>0</v>
      </c>
    </row>
    <row r="121" spans="2:6" ht="12.75">
      <c r="B121" s="9">
        <v>96</v>
      </c>
      <c r="C121" s="13">
        <f t="shared" si="8"/>
        <v>0</v>
      </c>
      <c r="D121" s="13">
        <f t="shared" si="5"/>
        <v>0</v>
      </c>
      <c r="E121" s="13">
        <f t="shared" si="6"/>
        <v>0</v>
      </c>
      <c r="F121" s="13">
        <f t="shared" si="7"/>
        <v>0</v>
      </c>
    </row>
    <row r="122" spans="2:6" ht="12.75">
      <c r="B122" s="9">
        <v>97</v>
      </c>
      <c r="C122" s="13">
        <f t="shared" si="8"/>
        <v>0</v>
      </c>
      <c r="D122" s="13">
        <f t="shared" si="5"/>
        <v>0</v>
      </c>
      <c r="E122" s="13">
        <f t="shared" si="6"/>
        <v>0</v>
      </c>
      <c r="F122" s="13">
        <f t="shared" si="7"/>
        <v>0</v>
      </c>
    </row>
    <row r="123" spans="2:6" ht="12.75">
      <c r="B123" s="9">
        <v>98</v>
      </c>
      <c r="C123" s="13">
        <f t="shared" si="8"/>
        <v>0</v>
      </c>
      <c r="D123" s="13">
        <f t="shared" si="5"/>
        <v>0</v>
      </c>
      <c r="E123" s="13">
        <f t="shared" si="6"/>
        <v>0</v>
      </c>
      <c r="F123" s="13">
        <f t="shared" si="7"/>
        <v>0</v>
      </c>
    </row>
    <row r="124" spans="2:6" ht="12.75">
      <c r="B124" s="9">
        <v>99</v>
      </c>
      <c r="C124" s="13">
        <f t="shared" si="8"/>
        <v>0</v>
      </c>
      <c r="D124" s="13">
        <f t="shared" si="5"/>
        <v>0</v>
      </c>
      <c r="E124" s="13">
        <f t="shared" si="6"/>
        <v>0</v>
      </c>
      <c r="F124" s="13">
        <f t="shared" si="7"/>
        <v>0</v>
      </c>
    </row>
    <row r="125" spans="2:6" ht="12.75">
      <c r="B125" s="9">
        <v>100</v>
      </c>
      <c r="C125" s="13">
        <f t="shared" si="8"/>
        <v>0</v>
      </c>
      <c r="D125" s="13">
        <f t="shared" si="5"/>
        <v>0</v>
      </c>
      <c r="E125" s="13">
        <f t="shared" si="6"/>
        <v>0</v>
      </c>
      <c r="F125" s="13">
        <f t="shared" si="7"/>
        <v>0</v>
      </c>
    </row>
    <row r="126" spans="1:4" ht="12.75">
      <c r="A126" s="1"/>
      <c r="B126" s="2"/>
      <c r="C126" s="2"/>
      <c r="D126" s="1"/>
    </row>
    <row r="127" spans="1:4" ht="12.75">
      <c r="A127" s="1"/>
      <c r="B127" s="2"/>
      <c r="C127" s="2"/>
      <c r="D127" s="1"/>
    </row>
    <row r="128" spans="1:4" ht="12.75">
      <c r="A128" s="1"/>
      <c r="B128" s="2"/>
      <c r="C128" s="2"/>
      <c r="D128" s="1"/>
    </row>
    <row r="129" spans="1:4" ht="12.75">
      <c r="A129" s="1"/>
      <c r="B129" s="2"/>
      <c r="C129" s="2"/>
      <c r="D129" s="1"/>
    </row>
    <row r="130" spans="1:4" ht="12.75">
      <c r="A130" s="1"/>
      <c r="B130" s="2"/>
      <c r="C130" s="2"/>
      <c r="D130" s="1"/>
    </row>
    <row r="131" spans="1:4" ht="12.75">
      <c r="A131" s="1"/>
      <c r="B131" s="2"/>
      <c r="C131" s="2"/>
      <c r="D131" s="1"/>
    </row>
    <row r="132" spans="1:4" ht="12.75">
      <c r="A132" s="1"/>
      <c r="B132" s="2"/>
      <c r="C132" s="2"/>
      <c r="D132" s="1"/>
    </row>
    <row r="133" spans="1:4" ht="12.75">
      <c r="A133" s="1"/>
      <c r="B133" s="1"/>
      <c r="C133" s="1"/>
      <c r="D133" s="1"/>
    </row>
    <row r="134" spans="1:4" ht="12.75">
      <c r="A134" s="1"/>
      <c r="B134" s="1"/>
      <c r="C134" s="1"/>
      <c r="D134" s="1"/>
    </row>
    <row r="135" spans="1:4" ht="12.75">
      <c r="A135" s="1"/>
      <c r="B135" s="1"/>
      <c r="C135" s="1"/>
      <c r="D135" s="1"/>
    </row>
    <row r="136" spans="1:4" ht="12.75">
      <c r="A136" s="1"/>
      <c r="B136" s="1"/>
      <c r="C136" s="1"/>
      <c r="D136" s="1"/>
    </row>
    <row r="137" spans="1:4" ht="12.75">
      <c r="A137" s="1"/>
      <c r="B137" s="1"/>
      <c r="C137" s="1"/>
      <c r="D137" s="1"/>
    </row>
    <row r="138" spans="1:4" ht="12.75">
      <c r="A138" s="1"/>
      <c r="B138" s="1"/>
      <c r="C138" s="1"/>
      <c r="D138" s="1"/>
    </row>
    <row r="139" spans="1:4" ht="12.75">
      <c r="A139" s="1"/>
      <c r="B139" s="1"/>
      <c r="C139" s="1"/>
      <c r="D139" s="1"/>
    </row>
    <row r="140" spans="1:4" ht="12.75">
      <c r="A140" s="1"/>
      <c r="B140" s="1"/>
      <c r="C140" s="1"/>
      <c r="D140" s="1"/>
    </row>
    <row r="141" spans="1:4" ht="12.75">
      <c r="A141" s="1"/>
      <c r="B141" s="1"/>
      <c r="C141" s="1"/>
      <c r="D141" s="1"/>
    </row>
    <row r="142" spans="1:4" ht="12.75">
      <c r="A142" s="1"/>
      <c r="B142" s="1"/>
      <c r="C142" s="1"/>
      <c r="D142" s="1"/>
    </row>
    <row r="143" spans="1:4" ht="12.75">
      <c r="A143" s="1"/>
      <c r="B143" s="1"/>
      <c r="C143" s="1"/>
      <c r="D143" s="1"/>
    </row>
    <row r="144" spans="1:4" ht="12.75">
      <c r="A144" s="1"/>
      <c r="B144" s="1"/>
      <c r="C144" s="1"/>
      <c r="D144" s="1"/>
    </row>
    <row r="145" spans="1:4" ht="12.75">
      <c r="A145" s="1"/>
      <c r="B145" s="1"/>
      <c r="C145" s="1"/>
      <c r="D145" s="1"/>
    </row>
    <row r="146" spans="1:4" ht="12.75">
      <c r="A146" s="1"/>
      <c r="B146" s="1"/>
      <c r="C146" s="1"/>
      <c r="D146" s="1"/>
    </row>
    <row r="147" spans="1:4" ht="12.75">
      <c r="A147" s="1"/>
      <c r="B147" s="1"/>
      <c r="C147" s="1"/>
      <c r="D147" s="1"/>
    </row>
    <row r="148" spans="1:4" ht="12.75">
      <c r="A148" s="1"/>
      <c r="B148" s="1"/>
      <c r="C148" s="1"/>
      <c r="D148" s="1"/>
    </row>
    <row r="149" spans="1:4" ht="12.75">
      <c r="A149" s="1"/>
      <c r="B149" s="1"/>
      <c r="C149" s="1"/>
      <c r="D149" s="1"/>
    </row>
    <row r="150" spans="1:4" ht="12.75">
      <c r="A150" s="1"/>
      <c r="B150" s="1"/>
      <c r="C150" s="1"/>
      <c r="D150" s="1"/>
    </row>
    <row r="151" spans="1:4" ht="12.75">
      <c r="A151" s="1"/>
      <c r="B151" s="1"/>
      <c r="C151" s="1"/>
      <c r="D151" s="1"/>
    </row>
    <row r="152" spans="1:4" ht="12.75">
      <c r="A152" s="1"/>
      <c r="B152" s="1"/>
      <c r="C152" s="1"/>
      <c r="D152" s="1"/>
    </row>
    <row r="153" spans="1:4" ht="12.75">
      <c r="A153" s="1"/>
      <c r="B153" s="1"/>
      <c r="C153" s="1"/>
      <c r="D153" s="1"/>
    </row>
    <row r="154" spans="1:4" ht="12.75">
      <c r="A154" s="1"/>
      <c r="B154" s="1"/>
      <c r="C154" s="1"/>
      <c r="D154" s="1"/>
    </row>
    <row r="155" spans="1:4" ht="12.75">
      <c r="A155" s="1"/>
      <c r="B155" s="1"/>
      <c r="C155" s="1"/>
      <c r="D155" s="1"/>
    </row>
    <row r="156" spans="1:4" ht="12.75">
      <c r="A156" s="1"/>
      <c r="B156" s="1"/>
      <c r="C156" s="1"/>
      <c r="D156" s="1"/>
    </row>
    <row r="157" spans="1:4" ht="12.75">
      <c r="A157" s="1"/>
      <c r="B157" s="1"/>
      <c r="C157" s="1"/>
      <c r="D157" s="1"/>
    </row>
    <row r="158" spans="1:4" ht="12.75">
      <c r="A158" s="1"/>
      <c r="B158" s="1"/>
      <c r="C158" s="1"/>
      <c r="D158" s="1"/>
    </row>
    <row r="159" spans="1:4" ht="12.75">
      <c r="A159" s="1"/>
      <c r="B159" s="1"/>
      <c r="C159" s="1"/>
      <c r="D159" s="1"/>
    </row>
    <row r="160" spans="1:4" ht="12.75">
      <c r="A160" s="1"/>
      <c r="B160" s="1"/>
      <c r="C160" s="1"/>
      <c r="D160" s="1"/>
    </row>
    <row r="161" spans="1:4" ht="12.75">
      <c r="A161" s="1"/>
      <c r="B161" s="1"/>
      <c r="C161" s="1"/>
      <c r="D161" s="1"/>
    </row>
    <row r="162" spans="1:4" ht="12.75">
      <c r="A162" s="1"/>
      <c r="B162" s="1"/>
      <c r="C162" s="1"/>
      <c r="D162" s="1"/>
    </row>
    <row r="163" spans="1:4" ht="12.75">
      <c r="A163" s="1"/>
      <c r="B163" s="1"/>
      <c r="C163" s="1"/>
      <c r="D163" s="1"/>
    </row>
    <row r="164" spans="1:4" ht="12.75">
      <c r="A164" s="1"/>
      <c r="B164" s="1"/>
      <c r="C164" s="1"/>
      <c r="D164" s="1"/>
    </row>
    <row r="165" spans="1:4" ht="12.75">
      <c r="A165" s="1"/>
      <c r="B165" s="1"/>
      <c r="C165" s="1"/>
      <c r="D165" s="1"/>
    </row>
    <row r="166" spans="1:4" ht="12.75">
      <c r="A166" s="1"/>
      <c r="B166" s="1"/>
      <c r="C166" s="1"/>
      <c r="D166" s="1"/>
    </row>
    <row r="167" spans="1:4" ht="12.75">
      <c r="A167" s="1"/>
      <c r="B167" s="1"/>
      <c r="C167" s="1"/>
      <c r="D167" s="1"/>
    </row>
    <row r="168" spans="1:4" ht="12.75">
      <c r="A168" s="1"/>
      <c r="B168" s="1"/>
      <c r="C168" s="1"/>
      <c r="D168" s="1"/>
    </row>
    <row r="169" spans="1:4" ht="12.75">
      <c r="A169" s="1"/>
      <c r="B169" s="1"/>
      <c r="C169" s="1"/>
      <c r="D169" s="1"/>
    </row>
    <row r="170" spans="1:4" ht="12.75">
      <c r="A170" s="1"/>
      <c r="B170" s="1"/>
      <c r="C170" s="1"/>
      <c r="D170" s="1"/>
    </row>
    <row r="171" spans="1:4" ht="12.75">
      <c r="A171" s="1"/>
      <c r="B171" s="1"/>
      <c r="C171" s="1"/>
      <c r="D171" s="1"/>
    </row>
    <row r="172" spans="1:4" ht="12.75">
      <c r="A172" s="1"/>
      <c r="B172" s="1"/>
      <c r="C172" s="1"/>
      <c r="D172" s="1"/>
    </row>
    <row r="173" spans="1:4" ht="12.75">
      <c r="A173" s="1"/>
      <c r="B173" s="1"/>
      <c r="C173" s="1"/>
      <c r="D173" s="1"/>
    </row>
    <row r="174" spans="1:4" ht="12.75">
      <c r="A174" s="1"/>
      <c r="B174" s="1"/>
      <c r="C174" s="1"/>
      <c r="D174" s="1"/>
    </row>
    <row r="175" spans="1:4" ht="12.75">
      <c r="A175" s="1"/>
      <c r="B175" s="1"/>
      <c r="C175" s="1"/>
      <c r="D175" s="1"/>
    </row>
    <row r="176" spans="1:4" ht="12.75">
      <c r="A176" s="1"/>
      <c r="B176" s="1"/>
      <c r="C176" s="1"/>
      <c r="D176" s="1"/>
    </row>
    <row r="177" spans="1:4" ht="12.75">
      <c r="A177" s="1"/>
      <c r="B177" s="1"/>
      <c r="C177" s="1"/>
      <c r="D177" s="1"/>
    </row>
    <row r="178" spans="1:4" ht="12.75">
      <c r="A178" s="1"/>
      <c r="B178" s="1"/>
      <c r="C178" s="1"/>
      <c r="D178" s="1"/>
    </row>
    <row r="179" spans="1:4" ht="12.75">
      <c r="A179" s="1"/>
      <c r="B179" s="1"/>
      <c r="C179" s="1"/>
      <c r="D179" s="1"/>
    </row>
    <row r="180" spans="1:4" ht="12.75">
      <c r="A180" s="1"/>
      <c r="B180" s="1"/>
      <c r="C180" s="1"/>
      <c r="D180" s="1"/>
    </row>
    <row r="181" spans="1:4" ht="12.75">
      <c r="A181" s="1"/>
      <c r="B181" s="1"/>
      <c r="C181" s="1"/>
      <c r="D181" s="1"/>
    </row>
    <row r="182" spans="1:4" ht="12.75">
      <c r="A182" s="1"/>
      <c r="B182" s="1"/>
      <c r="C182" s="1"/>
      <c r="D182" s="1"/>
    </row>
    <row r="183" spans="1:4" ht="12.75">
      <c r="A183" s="1"/>
      <c r="B183" s="1"/>
      <c r="C183" s="1"/>
      <c r="D183" s="1"/>
    </row>
    <row r="184" spans="1:4" ht="12.75">
      <c r="A184" s="1"/>
      <c r="B184" s="1"/>
      <c r="C184" s="1"/>
      <c r="D184" s="1"/>
    </row>
    <row r="185" spans="1:4" ht="12.75">
      <c r="A185" s="1"/>
      <c r="B185" s="1"/>
      <c r="C185" s="1"/>
      <c r="D185" s="1"/>
    </row>
    <row r="186" spans="1:4" ht="12.75">
      <c r="A186" s="1"/>
      <c r="B186" s="1"/>
      <c r="C186" s="1"/>
      <c r="D186" s="1"/>
    </row>
    <row r="187" spans="1:4" ht="12.75">
      <c r="A187" s="1"/>
      <c r="B187" s="1"/>
      <c r="C187" s="1"/>
      <c r="D187" s="1"/>
    </row>
    <row r="188" spans="1:4" ht="12.75">
      <c r="A188" s="1"/>
      <c r="B188" s="1"/>
      <c r="C188" s="1"/>
      <c r="D188" s="1"/>
    </row>
    <row r="189" spans="1:4" ht="12.75">
      <c r="A189" s="1"/>
      <c r="B189" s="1"/>
      <c r="C189" s="1"/>
      <c r="D189" s="1"/>
    </row>
    <row r="190" spans="1:4" ht="12.75">
      <c r="A190" s="1"/>
      <c r="B190" s="1"/>
      <c r="C190" s="1"/>
      <c r="D190" s="1"/>
    </row>
    <row r="191" spans="1:4" ht="12.75">
      <c r="A191" s="1"/>
      <c r="B191" s="1"/>
      <c r="C191" s="1"/>
      <c r="D191" s="1"/>
    </row>
    <row r="192" spans="1:4" ht="12.75">
      <c r="A192" s="1"/>
      <c r="B192" s="1"/>
      <c r="C192" s="1"/>
      <c r="D192" s="1"/>
    </row>
    <row r="193" spans="1:4" ht="12.75">
      <c r="A193" s="1"/>
      <c r="B193" s="1"/>
      <c r="C193" s="1"/>
      <c r="D193" s="1"/>
    </row>
    <row r="194" spans="1:4" ht="12.75">
      <c r="A194" s="1"/>
      <c r="B194" s="1"/>
      <c r="C194" s="1"/>
      <c r="D194" s="1"/>
    </row>
    <row r="195" spans="1:4" ht="12.75">
      <c r="A195" s="1"/>
      <c r="B195" s="1"/>
      <c r="C195" s="1"/>
      <c r="D195" s="1"/>
    </row>
    <row r="196" spans="1:4" ht="12.75">
      <c r="A196" s="1"/>
      <c r="B196" s="1"/>
      <c r="C196" s="1"/>
      <c r="D196" s="1"/>
    </row>
    <row r="197" spans="1:4" ht="12.75">
      <c r="A197" s="1"/>
      <c r="B197" s="1"/>
      <c r="C197" s="1"/>
      <c r="D197" s="1"/>
    </row>
    <row r="198" spans="1:4" ht="12.75">
      <c r="A198" s="1"/>
      <c r="B198" s="1"/>
      <c r="C198" s="1"/>
      <c r="D198" s="1"/>
    </row>
    <row r="199" spans="1:4" ht="12.75">
      <c r="A199" s="1"/>
      <c r="B199" s="1"/>
      <c r="C199" s="1"/>
      <c r="D199" s="1"/>
    </row>
    <row r="200" spans="1:4" ht="12.75">
      <c r="A200" s="1"/>
      <c r="B200" s="1"/>
      <c r="C200" s="1"/>
      <c r="D200" s="1"/>
    </row>
    <row r="201" spans="1:4" ht="12.75">
      <c r="A201" s="1"/>
      <c r="B201" s="1"/>
      <c r="C201" s="1"/>
      <c r="D201" s="1"/>
    </row>
    <row r="202" spans="1:4" ht="12.75">
      <c r="A202" s="1"/>
      <c r="B202" s="1"/>
      <c r="C202" s="1"/>
      <c r="D202" s="1"/>
    </row>
    <row r="203" spans="1:4" ht="12.75">
      <c r="A203" s="1"/>
      <c r="B203" s="1"/>
      <c r="C203" s="1"/>
      <c r="D203" s="1"/>
    </row>
    <row r="204" spans="1:4" ht="12.75">
      <c r="A204" s="1"/>
      <c r="B204" s="1"/>
      <c r="C204" s="1"/>
      <c r="D204" s="1"/>
    </row>
    <row r="205" spans="1:4" ht="12.75">
      <c r="A205" s="1"/>
      <c r="B205" s="1"/>
      <c r="C205" s="1"/>
      <c r="D205" s="1"/>
    </row>
    <row r="206" spans="1:4" ht="12.75">
      <c r="A206" s="1"/>
      <c r="B206" s="1"/>
      <c r="C206" s="1"/>
      <c r="D206" s="1"/>
    </row>
    <row r="207" spans="1:4" ht="12.75">
      <c r="A207" s="1"/>
      <c r="B207" s="1"/>
      <c r="C207" s="1"/>
      <c r="D207" s="1"/>
    </row>
    <row r="208" spans="1:4" ht="12.75">
      <c r="A208" s="1"/>
      <c r="B208" s="1"/>
      <c r="C208" s="1"/>
      <c r="D208" s="1"/>
    </row>
    <row r="209" spans="1:4" ht="12.75">
      <c r="A209" s="1"/>
      <c r="B209" s="1"/>
      <c r="C209" s="1"/>
      <c r="D209" s="1"/>
    </row>
    <row r="210" spans="1:4" ht="12.75">
      <c r="A210" s="1"/>
      <c r="B210" s="1"/>
      <c r="C210" s="1"/>
      <c r="D210" s="1"/>
    </row>
  </sheetData>
  <sheetProtection password="DF39" sheet="1" objects="1" scenarios="1"/>
  <protectedRanges>
    <protectedRange sqref="C19" name="Rango2"/>
    <protectedRange sqref="C16:C17" name="Rango1"/>
  </protectedRanges>
  <mergeCells count="3">
    <mergeCell ref="A8:F8"/>
    <mergeCell ref="A12:F12"/>
    <mergeCell ref="A10:F10"/>
  </mergeCells>
  <printOptions/>
  <pageMargins left="0.7480314960629921" right="0.7480314960629921" top="0.31496062992125984" bottom="0.6692913385826772" header="0" footer="0.2362204724409449"/>
  <pageSetup fitToHeight="3" fitToWidth="1" horizontalDpi="300" verticalDpi="300" orientation="portrait" paperSize="9" scale="79" r:id="rId4"/>
  <headerFooter alignWithMargins="0">
    <oddFooter>&amp;RPágina &amp;P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2">
    <pageSetUpPr fitToPage="1"/>
  </sheetPr>
  <dimension ref="A6:J212"/>
  <sheetViews>
    <sheetView showGridLines="0" zoomScalePageLayoutView="0" workbookViewId="0" topLeftCell="A1">
      <selection activeCell="D18" sqref="D18"/>
    </sheetView>
  </sheetViews>
  <sheetFormatPr defaultColWidth="11.421875" defaultRowHeight="12.75"/>
  <cols>
    <col min="3" max="3" width="21.7109375" style="0" customWidth="1"/>
    <col min="4" max="4" width="14.28125" style="0" customWidth="1"/>
    <col min="5" max="5" width="12.8515625" style="0" customWidth="1"/>
    <col min="6" max="6" width="16.421875" style="0" customWidth="1"/>
  </cols>
  <sheetData>
    <row r="6" spans="2:7" ht="13.5" thickBot="1">
      <c r="B6" s="3"/>
      <c r="C6" s="3"/>
      <c r="D6" s="3"/>
      <c r="E6" s="3"/>
      <c r="F6" s="3"/>
      <c r="G6" s="3"/>
    </row>
    <row r="7" spans="1:7" ht="29.25" customHeight="1" thickBot="1">
      <c r="A7" s="26" t="s">
        <v>15</v>
      </c>
      <c r="B7" s="26"/>
      <c r="C7" s="26"/>
      <c r="D7" s="26"/>
      <c r="E7" s="26"/>
      <c r="F7" s="27"/>
      <c r="G7" s="3"/>
    </row>
    <row r="9" spans="1:6" ht="25.5" customHeight="1">
      <c r="A9" s="28" t="s">
        <v>10</v>
      </c>
      <c r="B9" s="28"/>
      <c r="C9" s="28"/>
      <c r="D9" s="28"/>
      <c r="E9" s="28"/>
      <c r="F9" s="28"/>
    </row>
    <row r="10" ht="14.25" customHeight="1"/>
    <row r="11" spans="1:6" ht="62.25" customHeight="1">
      <c r="A11" s="28" t="s">
        <v>16</v>
      </c>
      <c r="B11" s="28"/>
      <c r="C11" s="28"/>
      <c r="D11" s="28"/>
      <c r="E11" s="28"/>
      <c r="F11" s="28"/>
    </row>
    <row r="12" spans="1:6" ht="15.75" customHeight="1">
      <c r="A12" s="8"/>
      <c r="B12" s="8"/>
      <c r="C12" s="8"/>
      <c r="D12" s="8"/>
      <c r="E12" s="8"/>
      <c r="F12" s="8"/>
    </row>
    <row r="13" spans="1:6" ht="42" customHeight="1">
      <c r="A13" s="28" t="s">
        <v>17</v>
      </c>
      <c r="B13" s="28"/>
      <c r="C13" s="28"/>
      <c r="D13" s="28"/>
      <c r="E13" s="28"/>
      <c r="F13" s="28"/>
    </row>
    <row r="14" spans="1:6" ht="15.75" customHeight="1">
      <c r="A14" s="8"/>
      <c r="B14" s="8"/>
      <c r="C14" s="8"/>
      <c r="D14" s="8"/>
      <c r="E14" s="8"/>
      <c r="F14" s="8"/>
    </row>
    <row r="15" spans="1:6" ht="12.75">
      <c r="A15" s="4" t="s">
        <v>11</v>
      </c>
      <c r="B15" s="8"/>
      <c r="C15" s="8"/>
      <c r="D15" s="8"/>
      <c r="E15" s="8"/>
      <c r="F15" s="8"/>
    </row>
    <row r="16" ht="12.75">
      <c r="C16" s="4"/>
    </row>
    <row r="17" spans="9:10" ht="12.75" customHeight="1" thickBot="1">
      <c r="I17" s="5"/>
      <c r="J17" s="6"/>
    </row>
    <row r="18" spans="3:4" ht="13.5" customHeight="1">
      <c r="C18" s="20" t="s">
        <v>0</v>
      </c>
      <c r="D18" s="18">
        <v>25000</v>
      </c>
    </row>
    <row r="19" spans="3:4" ht="12.75">
      <c r="C19" s="21" t="s">
        <v>1</v>
      </c>
      <c r="D19" s="14">
        <v>0.12</v>
      </c>
    </row>
    <row r="20" spans="3:4" ht="12.75">
      <c r="C20" s="21" t="s">
        <v>8</v>
      </c>
      <c r="D20" s="23">
        <f>D19/12</f>
        <v>0.01</v>
      </c>
    </row>
    <row r="21" spans="3:4" ht="12.75">
      <c r="C21" s="21" t="s">
        <v>2</v>
      </c>
      <c r="D21" s="25">
        <f>D18/D22</f>
        <v>1000</v>
      </c>
    </row>
    <row r="22" spans="3:4" ht="13.5" thickBot="1">
      <c r="C22" s="22" t="s">
        <v>9</v>
      </c>
      <c r="D22" s="17">
        <v>25</v>
      </c>
    </row>
    <row r="25" spans="2:5" ht="12.75">
      <c r="B25" s="3"/>
      <c r="D25" s="3" t="s">
        <v>3</v>
      </c>
      <c r="E25" s="3"/>
    </row>
    <row r="26" ht="13.5" thickBot="1"/>
    <row r="27" spans="2:6" ht="28.5" customHeight="1">
      <c r="B27" s="10" t="s">
        <v>4</v>
      </c>
      <c r="C27" s="11" t="str">
        <f>C18</f>
        <v>Deuda</v>
      </c>
      <c r="D27" s="12" t="s">
        <v>5</v>
      </c>
      <c r="E27" s="11" t="s">
        <v>7</v>
      </c>
      <c r="F27" s="11" t="s">
        <v>6</v>
      </c>
    </row>
    <row r="28" spans="2:6" ht="12.75">
      <c r="B28" s="16">
        <v>1</v>
      </c>
      <c r="C28" s="19">
        <f>D18</f>
        <v>25000</v>
      </c>
      <c r="D28" s="19">
        <f>IF(C28&gt;0,$D$21,0)</f>
        <v>1000</v>
      </c>
      <c r="E28" s="19">
        <f>C28*$D$20</f>
        <v>250</v>
      </c>
      <c r="F28" s="19">
        <f>E28+D28</f>
        <v>1250</v>
      </c>
    </row>
    <row r="29" spans="2:6" ht="12.75">
      <c r="B29" s="16">
        <v>2</v>
      </c>
      <c r="C29" s="19">
        <f aca="true" t="shared" si="0" ref="C29:C60">IF((C28-D28)&gt;0,(C28-D28),0)</f>
        <v>24000</v>
      </c>
      <c r="D29" s="19">
        <f aca="true" t="shared" si="1" ref="D29:D59">IF(C29&gt;0,$D$21,0)</f>
        <v>1000</v>
      </c>
      <c r="E29" s="19">
        <f aca="true" t="shared" si="2" ref="E29:E92">C29*$D$20</f>
        <v>240</v>
      </c>
      <c r="F29" s="19">
        <f aca="true" t="shared" si="3" ref="F29:F92">E29+D29</f>
        <v>1240</v>
      </c>
    </row>
    <row r="30" spans="2:6" ht="12.75">
      <c r="B30" s="16">
        <v>3</v>
      </c>
      <c r="C30" s="19">
        <f t="shared" si="0"/>
        <v>23000</v>
      </c>
      <c r="D30" s="19">
        <f t="shared" si="1"/>
        <v>1000</v>
      </c>
      <c r="E30" s="19">
        <f t="shared" si="2"/>
        <v>230</v>
      </c>
      <c r="F30" s="19">
        <f t="shared" si="3"/>
        <v>1230</v>
      </c>
    </row>
    <row r="31" spans="2:6" ht="12.75">
      <c r="B31" s="16">
        <v>4</v>
      </c>
      <c r="C31" s="19">
        <f t="shared" si="0"/>
        <v>22000</v>
      </c>
      <c r="D31" s="19">
        <f t="shared" si="1"/>
        <v>1000</v>
      </c>
      <c r="E31" s="19">
        <f t="shared" si="2"/>
        <v>220</v>
      </c>
      <c r="F31" s="19">
        <f t="shared" si="3"/>
        <v>1220</v>
      </c>
    </row>
    <row r="32" spans="2:6" ht="12.75">
      <c r="B32" s="16">
        <v>5</v>
      </c>
      <c r="C32" s="19">
        <f t="shared" si="0"/>
        <v>21000</v>
      </c>
      <c r="D32" s="19">
        <f t="shared" si="1"/>
        <v>1000</v>
      </c>
      <c r="E32" s="19">
        <f t="shared" si="2"/>
        <v>210</v>
      </c>
      <c r="F32" s="19">
        <f t="shared" si="3"/>
        <v>1210</v>
      </c>
    </row>
    <row r="33" spans="2:6" ht="12.75">
      <c r="B33" s="16">
        <v>6</v>
      </c>
      <c r="C33" s="19">
        <f t="shared" si="0"/>
        <v>20000</v>
      </c>
      <c r="D33" s="19">
        <f t="shared" si="1"/>
        <v>1000</v>
      </c>
      <c r="E33" s="19">
        <f t="shared" si="2"/>
        <v>200</v>
      </c>
      <c r="F33" s="19">
        <f t="shared" si="3"/>
        <v>1200</v>
      </c>
    </row>
    <row r="34" spans="2:6" ht="12.75">
      <c r="B34" s="16">
        <v>7</v>
      </c>
      <c r="C34" s="19">
        <f t="shared" si="0"/>
        <v>19000</v>
      </c>
      <c r="D34" s="19">
        <f t="shared" si="1"/>
        <v>1000</v>
      </c>
      <c r="E34" s="19">
        <f t="shared" si="2"/>
        <v>190</v>
      </c>
      <c r="F34" s="19">
        <f t="shared" si="3"/>
        <v>1190</v>
      </c>
    </row>
    <row r="35" spans="2:6" ht="12.75">
      <c r="B35" s="16">
        <v>8</v>
      </c>
      <c r="C35" s="19">
        <f t="shared" si="0"/>
        <v>18000</v>
      </c>
      <c r="D35" s="19">
        <f t="shared" si="1"/>
        <v>1000</v>
      </c>
      <c r="E35" s="19">
        <f t="shared" si="2"/>
        <v>180</v>
      </c>
      <c r="F35" s="19">
        <f t="shared" si="3"/>
        <v>1180</v>
      </c>
    </row>
    <row r="36" spans="2:6" ht="12.75">
      <c r="B36" s="16">
        <v>9</v>
      </c>
      <c r="C36" s="19">
        <f t="shared" si="0"/>
        <v>17000</v>
      </c>
      <c r="D36" s="19">
        <f t="shared" si="1"/>
        <v>1000</v>
      </c>
      <c r="E36" s="19">
        <f t="shared" si="2"/>
        <v>170</v>
      </c>
      <c r="F36" s="19">
        <f t="shared" si="3"/>
        <v>1170</v>
      </c>
    </row>
    <row r="37" spans="2:6" ht="12.75">
      <c r="B37" s="16">
        <v>10</v>
      </c>
      <c r="C37" s="19">
        <f t="shared" si="0"/>
        <v>16000</v>
      </c>
      <c r="D37" s="19">
        <f t="shared" si="1"/>
        <v>1000</v>
      </c>
      <c r="E37" s="19">
        <f t="shared" si="2"/>
        <v>160</v>
      </c>
      <c r="F37" s="19">
        <f t="shared" si="3"/>
        <v>1160</v>
      </c>
    </row>
    <row r="38" spans="2:6" ht="12.75">
      <c r="B38" s="16">
        <v>11</v>
      </c>
      <c r="C38" s="19">
        <f t="shared" si="0"/>
        <v>15000</v>
      </c>
      <c r="D38" s="19">
        <f t="shared" si="1"/>
        <v>1000</v>
      </c>
      <c r="E38" s="19">
        <f t="shared" si="2"/>
        <v>150</v>
      </c>
      <c r="F38" s="19">
        <f t="shared" si="3"/>
        <v>1150</v>
      </c>
    </row>
    <row r="39" spans="2:6" ht="12.75">
      <c r="B39" s="16">
        <v>12</v>
      </c>
      <c r="C39" s="19">
        <f t="shared" si="0"/>
        <v>14000</v>
      </c>
      <c r="D39" s="19">
        <f t="shared" si="1"/>
        <v>1000</v>
      </c>
      <c r="E39" s="19">
        <f t="shared" si="2"/>
        <v>140</v>
      </c>
      <c r="F39" s="19">
        <f t="shared" si="3"/>
        <v>1140</v>
      </c>
    </row>
    <row r="40" spans="2:6" ht="12.75">
      <c r="B40" s="16">
        <v>13</v>
      </c>
      <c r="C40" s="19">
        <f t="shared" si="0"/>
        <v>13000</v>
      </c>
      <c r="D40" s="19">
        <f t="shared" si="1"/>
        <v>1000</v>
      </c>
      <c r="E40" s="19">
        <f t="shared" si="2"/>
        <v>130</v>
      </c>
      <c r="F40" s="19">
        <f t="shared" si="3"/>
        <v>1130</v>
      </c>
    </row>
    <row r="41" spans="2:6" ht="12.75">
      <c r="B41" s="16">
        <v>14</v>
      </c>
      <c r="C41" s="19">
        <f t="shared" si="0"/>
        <v>12000</v>
      </c>
      <c r="D41" s="19">
        <f t="shared" si="1"/>
        <v>1000</v>
      </c>
      <c r="E41" s="19">
        <f t="shared" si="2"/>
        <v>120</v>
      </c>
      <c r="F41" s="19">
        <f t="shared" si="3"/>
        <v>1120</v>
      </c>
    </row>
    <row r="42" spans="2:6" ht="12.75">
      <c r="B42" s="16">
        <v>15</v>
      </c>
      <c r="C42" s="19">
        <f t="shared" si="0"/>
        <v>11000</v>
      </c>
      <c r="D42" s="19">
        <f t="shared" si="1"/>
        <v>1000</v>
      </c>
      <c r="E42" s="19">
        <f t="shared" si="2"/>
        <v>110</v>
      </c>
      <c r="F42" s="19">
        <f t="shared" si="3"/>
        <v>1110</v>
      </c>
    </row>
    <row r="43" spans="2:6" ht="12.75">
      <c r="B43" s="16">
        <v>16</v>
      </c>
      <c r="C43" s="19">
        <f t="shared" si="0"/>
        <v>10000</v>
      </c>
      <c r="D43" s="19">
        <f t="shared" si="1"/>
        <v>1000</v>
      </c>
      <c r="E43" s="19">
        <f t="shared" si="2"/>
        <v>100</v>
      </c>
      <c r="F43" s="19">
        <f t="shared" si="3"/>
        <v>1100</v>
      </c>
    </row>
    <row r="44" spans="2:6" ht="12.75">
      <c r="B44" s="16">
        <v>17</v>
      </c>
      <c r="C44" s="19">
        <f t="shared" si="0"/>
        <v>9000</v>
      </c>
      <c r="D44" s="19">
        <f t="shared" si="1"/>
        <v>1000</v>
      </c>
      <c r="E44" s="19">
        <f t="shared" si="2"/>
        <v>90</v>
      </c>
      <c r="F44" s="19">
        <f t="shared" si="3"/>
        <v>1090</v>
      </c>
    </row>
    <row r="45" spans="2:6" ht="12.75">
      <c r="B45" s="16">
        <v>18</v>
      </c>
      <c r="C45" s="19">
        <f t="shared" si="0"/>
        <v>8000</v>
      </c>
      <c r="D45" s="19">
        <f t="shared" si="1"/>
        <v>1000</v>
      </c>
      <c r="E45" s="19">
        <f t="shared" si="2"/>
        <v>80</v>
      </c>
      <c r="F45" s="19">
        <f t="shared" si="3"/>
        <v>1080</v>
      </c>
    </row>
    <row r="46" spans="2:6" ht="12.75">
      <c r="B46" s="16">
        <v>19</v>
      </c>
      <c r="C46" s="19">
        <f t="shared" si="0"/>
        <v>7000</v>
      </c>
      <c r="D46" s="19">
        <f t="shared" si="1"/>
        <v>1000</v>
      </c>
      <c r="E46" s="19">
        <f t="shared" si="2"/>
        <v>70</v>
      </c>
      <c r="F46" s="19">
        <f t="shared" si="3"/>
        <v>1070</v>
      </c>
    </row>
    <row r="47" spans="2:6" ht="12.75">
      <c r="B47" s="16">
        <v>20</v>
      </c>
      <c r="C47" s="19">
        <f t="shared" si="0"/>
        <v>6000</v>
      </c>
      <c r="D47" s="19">
        <f t="shared" si="1"/>
        <v>1000</v>
      </c>
      <c r="E47" s="19">
        <f t="shared" si="2"/>
        <v>60</v>
      </c>
      <c r="F47" s="19">
        <f t="shared" si="3"/>
        <v>1060</v>
      </c>
    </row>
    <row r="48" spans="2:6" ht="12.75">
      <c r="B48" s="16">
        <v>21</v>
      </c>
      <c r="C48" s="19">
        <f t="shared" si="0"/>
        <v>5000</v>
      </c>
      <c r="D48" s="19">
        <f t="shared" si="1"/>
        <v>1000</v>
      </c>
      <c r="E48" s="19">
        <f t="shared" si="2"/>
        <v>50</v>
      </c>
      <c r="F48" s="19">
        <f t="shared" si="3"/>
        <v>1050</v>
      </c>
    </row>
    <row r="49" spans="2:6" ht="12.75">
      <c r="B49" s="16">
        <v>22</v>
      </c>
      <c r="C49" s="19">
        <f t="shared" si="0"/>
        <v>4000</v>
      </c>
      <c r="D49" s="19">
        <f t="shared" si="1"/>
        <v>1000</v>
      </c>
      <c r="E49" s="19">
        <f t="shared" si="2"/>
        <v>40</v>
      </c>
      <c r="F49" s="19">
        <f t="shared" si="3"/>
        <v>1040</v>
      </c>
    </row>
    <row r="50" spans="2:6" ht="12.75">
      <c r="B50" s="16">
        <v>23</v>
      </c>
      <c r="C50" s="19">
        <f t="shared" si="0"/>
        <v>3000</v>
      </c>
      <c r="D50" s="19">
        <f t="shared" si="1"/>
        <v>1000</v>
      </c>
      <c r="E50" s="19">
        <f t="shared" si="2"/>
        <v>30</v>
      </c>
      <c r="F50" s="19">
        <f t="shared" si="3"/>
        <v>1030</v>
      </c>
    </row>
    <row r="51" spans="2:6" ht="12.75">
      <c r="B51" s="16">
        <v>24</v>
      </c>
      <c r="C51" s="19">
        <f t="shared" si="0"/>
        <v>2000</v>
      </c>
      <c r="D51" s="19">
        <f t="shared" si="1"/>
        <v>1000</v>
      </c>
      <c r="E51" s="19">
        <f t="shared" si="2"/>
        <v>20</v>
      </c>
      <c r="F51" s="19">
        <f t="shared" si="3"/>
        <v>1020</v>
      </c>
    </row>
    <row r="52" spans="2:6" ht="12.75">
      <c r="B52" s="16">
        <v>25</v>
      </c>
      <c r="C52" s="19">
        <f t="shared" si="0"/>
        <v>1000</v>
      </c>
      <c r="D52" s="19">
        <f t="shared" si="1"/>
        <v>1000</v>
      </c>
      <c r="E52" s="19">
        <f t="shared" si="2"/>
        <v>10</v>
      </c>
      <c r="F52" s="19">
        <f t="shared" si="3"/>
        <v>1010</v>
      </c>
    </row>
    <row r="53" spans="2:6" ht="12.75">
      <c r="B53" s="16">
        <v>26</v>
      </c>
      <c r="C53" s="19">
        <f t="shared" si="0"/>
        <v>0</v>
      </c>
      <c r="D53" s="19">
        <f t="shared" si="1"/>
        <v>0</v>
      </c>
      <c r="E53" s="19">
        <f t="shared" si="2"/>
        <v>0</v>
      </c>
      <c r="F53" s="19">
        <f t="shared" si="3"/>
        <v>0</v>
      </c>
    </row>
    <row r="54" spans="2:6" ht="12.75">
      <c r="B54" s="16">
        <v>27</v>
      </c>
      <c r="C54" s="19">
        <f t="shared" si="0"/>
        <v>0</v>
      </c>
      <c r="D54" s="19">
        <f t="shared" si="1"/>
        <v>0</v>
      </c>
      <c r="E54" s="19">
        <f t="shared" si="2"/>
        <v>0</v>
      </c>
      <c r="F54" s="19">
        <f t="shared" si="3"/>
        <v>0</v>
      </c>
    </row>
    <row r="55" spans="2:6" ht="12.75">
      <c r="B55" s="16">
        <v>28</v>
      </c>
      <c r="C55" s="19">
        <f t="shared" si="0"/>
        <v>0</v>
      </c>
      <c r="D55" s="19">
        <f t="shared" si="1"/>
        <v>0</v>
      </c>
      <c r="E55" s="19">
        <f t="shared" si="2"/>
        <v>0</v>
      </c>
      <c r="F55" s="19">
        <f t="shared" si="3"/>
        <v>0</v>
      </c>
    </row>
    <row r="56" spans="2:6" ht="12.75">
      <c r="B56" s="16">
        <v>29</v>
      </c>
      <c r="C56" s="19">
        <f t="shared" si="0"/>
        <v>0</v>
      </c>
      <c r="D56" s="19">
        <f t="shared" si="1"/>
        <v>0</v>
      </c>
      <c r="E56" s="19">
        <f t="shared" si="2"/>
        <v>0</v>
      </c>
      <c r="F56" s="19">
        <f t="shared" si="3"/>
        <v>0</v>
      </c>
    </row>
    <row r="57" spans="2:6" ht="12.75">
      <c r="B57" s="16">
        <v>30</v>
      </c>
      <c r="C57" s="19">
        <f t="shared" si="0"/>
        <v>0</v>
      </c>
      <c r="D57" s="19">
        <f t="shared" si="1"/>
        <v>0</v>
      </c>
      <c r="E57" s="19">
        <f t="shared" si="2"/>
        <v>0</v>
      </c>
      <c r="F57" s="19">
        <f t="shared" si="3"/>
        <v>0</v>
      </c>
    </row>
    <row r="58" spans="2:6" ht="12.75">
      <c r="B58" s="16">
        <v>31</v>
      </c>
      <c r="C58" s="19">
        <f t="shared" si="0"/>
        <v>0</v>
      </c>
      <c r="D58" s="19">
        <f t="shared" si="1"/>
        <v>0</v>
      </c>
      <c r="E58" s="19">
        <f t="shared" si="2"/>
        <v>0</v>
      </c>
      <c r="F58" s="19">
        <f t="shared" si="3"/>
        <v>0</v>
      </c>
    </row>
    <row r="59" spans="2:6" ht="12.75">
      <c r="B59" s="16">
        <v>32</v>
      </c>
      <c r="C59" s="19">
        <f t="shared" si="0"/>
        <v>0</v>
      </c>
      <c r="D59" s="19">
        <f t="shared" si="1"/>
        <v>0</v>
      </c>
      <c r="E59" s="19">
        <f t="shared" si="2"/>
        <v>0</v>
      </c>
      <c r="F59" s="19">
        <f t="shared" si="3"/>
        <v>0</v>
      </c>
    </row>
    <row r="60" spans="2:6" ht="12.75">
      <c r="B60" s="16">
        <v>33</v>
      </c>
      <c r="C60" s="19">
        <f t="shared" si="0"/>
        <v>0</v>
      </c>
      <c r="D60" s="19">
        <f aca="true" t="shared" si="4" ref="D60:D91">IF(C60&gt;0,$D$21,0)</f>
        <v>0</v>
      </c>
      <c r="E60" s="19">
        <f t="shared" si="2"/>
        <v>0</v>
      </c>
      <c r="F60" s="19">
        <f t="shared" si="3"/>
        <v>0</v>
      </c>
    </row>
    <row r="61" spans="2:6" ht="12.75">
      <c r="B61" s="16">
        <v>34</v>
      </c>
      <c r="C61" s="19">
        <f aca="true" t="shared" si="5" ref="C61:C92">IF((C60-D60)&gt;0,(C60-D60),0)</f>
        <v>0</v>
      </c>
      <c r="D61" s="19">
        <f t="shared" si="4"/>
        <v>0</v>
      </c>
      <c r="E61" s="19">
        <f t="shared" si="2"/>
        <v>0</v>
      </c>
      <c r="F61" s="19">
        <f t="shared" si="3"/>
        <v>0</v>
      </c>
    </row>
    <row r="62" spans="2:6" ht="12.75">
      <c r="B62" s="16">
        <v>35</v>
      </c>
      <c r="C62" s="19">
        <f t="shared" si="5"/>
        <v>0</v>
      </c>
      <c r="D62" s="19">
        <f t="shared" si="4"/>
        <v>0</v>
      </c>
      <c r="E62" s="19">
        <f t="shared" si="2"/>
        <v>0</v>
      </c>
      <c r="F62" s="19">
        <f t="shared" si="3"/>
        <v>0</v>
      </c>
    </row>
    <row r="63" spans="2:6" ht="12.75">
      <c r="B63" s="16">
        <v>36</v>
      </c>
      <c r="C63" s="19">
        <f t="shared" si="5"/>
        <v>0</v>
      </c>
      <c r="D63" s="19">
        <f t="shared" si="4"/>
        <v>0</v>
      </c>
      <c r="E63" s="19">
        <f t="shared" si="2"/>
        <v>0</v>
      </c>
      <c r="F63" s="19">
        <f t="shared" si="3"/>
        <v>0</v>
      </c>
    </row>
    <row r="64" spans="2:6" ht="12.75">
      <c r="B64" s="16">
        <v>37</v>
      </c>
      <c r="C64" s="19">
        <f t="shared" si="5"/>
        <v>0</v>
      </c>
      <c r="D64" s="19">
        <f t="shared" si="4"/>
        <v>0</v>
      </c>
      <c r="E64" s="19">
        <f t="shared" si="2"/>
        <v>0</v>
      </c>
      <c r="F64" s="19">
        <f t="shared" si="3"/>
        <v>0</v>
      </c>
    </row>
    <row r="65" spans="2:6" ht="12.75">
      <c r="B65" s="16">
        <v>38</v>
      </c>
      <c r="C65" s="19">
        <f t="shared" si="5"/>
        <v>0</v>
      </c>
      <c r="D65" s="19">
        <f t="shared" si="4"/>
        <v>0</v>
      </c>
      <c r="E65" s="19">
        <f t="shared" si="2"/>
        <v>0</v>
      </c>
      <c r="F65" s="19">
        <f t="shared" si="3"/>
        <v>0</v>
      </c>
    </row>
    <row r="66" spans="2:6" ht="12.75">
      <c r="B66" s="16">
        <v>39</v>
      </c>
      <c r="C66" s="19">
        <f t="shared" si="5"/>
        <v>0</v>
      </c>
      <c r="D66" s="19">
        <f t="shared" si="4"/>
        <v>0</v>
      </c>
      <c r="E66" s="19">
        <f t="shared" si="2"/>
        <v>0</v>
      </c>
      <c r="F66" s="19">
        <f t="shared" si="3"/>
        <v>0</v>
      </c>
    </row>
    <row r="67" spans="2:6" ht="12.75">
      <c r="B67" s="16">
        <v>40</v>
      </c>
      <c r="C67" s="19">
        <f t="shared" si="5"/>
        <v>0</v>
      </c>
      <c r="D67" s="19">
        <f t="shared" si="4"/>
        <v>0</v>
      </c>
      <c r="E67" s="19">
        <f t="shared" si="2"/>
        <v>0</v>
      </c>
      <c r="F67" s="19">
        <f t="shared" si="3"/>
        <v>0</v>
      </c>
    </row>
    <row r="68" spans="2:6" ht="12.75">
      <c r="B68" s="16">
        <v>41</v>
      </c>
      <c r="C68" s="19">
        <f t="shared" si="5"/>
        <v>0</v>
      </c>
      <c r="D68" s="19">
        <f t="shared" si="4"/>
        <v>0</v>
      </c>
      <c r="E68" s="19">
        <f t="shared" si="2"/>
        <v>0</v>
      </c>
      <c r="F68" s="19">
        <f t="shared" si="3"/>
        <v>0</v>
      </c>
    </row>
    <row r="69" spans="2:6" ht="12.75">
      <c r="B69" s="16">
        <v>42</v>
      </c>
      <c r="C69" s="19">
        <f t="shared" si="5"/>
        <v>0</v>
      </c>
      <c r="D69" s="19">
        <f t="shared" si="4"/>
        <v>0</v>
      </c>
      <c r="E69" s="19">
        <f t="shared" si="2"/>
        <v>0</v>
      </c>
      <c r="F69" s="19">
        <f t="shared" si="3"/>
        <v>0</v>
      </c>
    </row>
    <row r="70" spans="2:6" ht="12.75">
      <c r="B70" s="16">
        <v>43</v>
      </c>
      <c r="C70" s="19">
        <f t="shared" si="5"/>
        <v>0</v>
      </c>
      <c r="D70" s="19">
        <f t="shared" si="4"/>
        <v>0</v>
      </c>
      <c r="E70" s="19">
        <f t="shared" si="2"/>
        <v>0</v>
      </c>
      <c r="F70" s="19">
        <f t="shared" si="3"/>
        <v>0</v>
      </c>
    </row>
    <row r="71" spans="2:6" ht="12.75">
      <c r="B71" s="16">
        <v>44</v>
      </c>
      <c r="C71" s="19">
        <f t="shared" si="5"/>
        <v>0</v>
      </c>
      <c r="D71" s="19">
        <f t="shared" si="4"/>
        <v>0</v>
      </c>
      <c r="E71" s="19">
        <f t="shared" si="2"/>
        <v>0</v>
      </c>
      <c r="F71" s="19">
        <f t="shared" si="3"/>
        <v>0</v>
      </c>
    </row>
    <row r="72" spans="2:6" ht="12.75">
      <c r="B72" s="16">
        <v>45</v>
      </c>
      <c r="C72" s="19">
        <f t="shared" si="5"/>
        <v>0</v>
      </c>
      <c r="D72" s="19">
        <f t="shared" si="4"/>
        <v>0</v>
      </c>
      <c r="E72" s="19">
        <f t="shared" si="2"/>
        <v>0</v>
      </c>
      <c r="F72" s="19">
        <f t="shared" si="3"/>
        <v>0</v>
      </c>
    </row>
    <row r="73" spans="2:6" ht="12.75">
      <c r="B73" s="16">
        <v>46</v>
      </c>
      <c r="C73" s="19">
        <f t="shared" si="5"/>
        <v>0</v>
      </c>
      <c r="D73" s="19">
        <f t="shared" si="4"/>
        <v>0</v>
      </c>
      <c r="E73" s="19">
        <f t="shared" si="2"/>
        <v>0</v>
      </c>
      <c r="F73" s="19">
        <f t="shared" si="3"/>
        <v>0</v>
      </c>
    </row>
    <row r="74" spans="2:6" ht="12.75">
      <c r="B74" s="16">
        <v>47</v>
      </c>
      <c r="C74" s="19">
        <f t="shared" si="5"/>
        <v>0</v>
      </c>
      <c r="D74" s="19">
        <f t="shared" si="4"/>
        <v>0</v>
      </c>
      <c r="E74" s="19">
        <f t="shared" si="2"/>
        <v>0</v>
      </c>
      <c r="F74" s="19">
        <f t="shared" si="3"/>
        <v>0</v>
      </c>
    </row>
    <row r="75" spans="2:6" ht="12.75">
      <c r="B75" s="16">
        <v>48</v>
      </c>
      <c r="C75" s="19">
        <f t="shared" si="5"/>
        <v>0</v>
      </c>
      <c r="D75" s="19">
        <f t="shared" si="4"/>
        <v>0</v>
      </c>
      <c r="E75" s="19">
        <f t="shared" si="2"/>
        <v>0</v>
      </c>
      <c r="F75" s="19">
        <f t="shared" si="3"/>
        <v>0</v>
      </c>
    </row>
    <row r="76" spans="2:6" ht="12.75">
      <c r="B76" s="16">
        <v>49</v>
      </c>
      <c r="C76" s="19">
        <f t="shared" si="5"/>
        <v>0</v>
      </c>
      <c r="D76" s="19">
        <f t="shared" si="4"/>
        <v>0</v>
      </c>
      <c r="E76" s="19">
        <f t="shared" si="2"/>
        <v>0</v>
      </c>
      <c r="F76" s="19">
        <f t="shared" si="3"/>
        <v>0</v>
      </c>
    </row>
    <row r="77" spans="2:6" ht="12.75">
      <c r="B77" s="16">
        <v>50</v>
      </c>
      <c r="C77" s="19">
        <f t="shared" si="5"/>
        <v>0</v>
      </c>
      <c r="D77" s="19">
        <f t="shared" si="4"/>
        <v>0</v>
      </c>
      <c r="E77" s="19">
        <f t="shared" si="2"/>
        <v>0</v>
      </c>
      <c r="F77" s="19">
        <f t="shared" si="3"/>
        <v>0</v>
      </c>
    </row>
    <row r="78" spans="2:6" ht="12.75">
      <c r="B78" s="16">
        <v>51</v>
      </c>
      <c r="C78" s="19">
        <f t="shared" si="5"/>
        <v>0</v>
      </c>
      <c r="D78" s="19">
        <f t="shared" si="4"/>
        <v>0</v>
      </c>
      <c r="E78" s="19">
        <f t="shared" si="2"/>
        <v>0</v>
      </c>
      <c r="F78" s="19">
        <f t="shared" si="3"/>
        <v>0</v>
      </c>
    </row>
    <row r="79" spans="2:6" ht="12.75">
      <c r="B79" s="16">
        <v>52</v>
      </c>
      <c r="C79" s="19">
        <f t="shared" si="5"/>
        <v>0</v>
      </c>
      <c r="D79" s="19">
        <f t="shared" si="4"/>
        <v>0</v>
      </c>
      <c r="E79" s="19">
        <f t="shared" si="2"/>
        <v>0</v>
      </c>
      <c r="F79" s="19">
        <f t="shared" si="3"/>
        <v>0</v>
      </c>
    </row>
    <row r="80" spans="2:6" ht="12.75">
      <c r="B80" s="16">
        <v>53</v>
      </c>
      <c r="C80" s="19">
        <f t="shared" si="5"/>
        <v>0</v>
      </c>
      <c r="D80" s="19">
        <f t="shared" si="4"/>
        <v>0</v>
      </c>
      <c r="E80" s="19">
        <f t="shared" si="2"/>
        <v>0</v>
      </c>
      <c r="F80" s="19">
        <f t="shared" si="3"/>
        <v>0</v>
      </c>
    </row>
    <row r="81" spans="2:6" ht="12.75">
      <c r="B81" s="16">
        <v>54</v>
      </c>
      <c r="C81" s="19">
        <f t="shared" si="5"/>
        <v>0</v>
      </c>
      <c r="D81" s="19">
        <f t="shared" si="4"/>
        <v>0</v>
      </c>
      <c r="E81" s="19">
        <f t="shared" si="2"/>
        <v>0</v>
      </c>
      <c r="F81" s="19">
        <f t="shared" si="3"/>
        <v>0</v>
      </c>
    </row>
    <row r="82" spans="2:6" ht="12.75">
      <c r="B82" s="16">
        <v>55</v>
      </c>
      <c r="C82" s="19">
        <f t="shared" si="5"/>
        <v>0</v>
      </c>
      <c r="D82" s="19">
        <f t="shared" si="4"/>
        <v>0</v>
      </c>
      <c r="E82" s="19">
        <f t="shared" si="2"/>
        <v>0</v>
      </c>
      <c r="F82" s="19">
        <f t="shared" si="3"/>
        <v>0</v>
      </c>
    </row>
    <row r="83" spans="2:6" ht="12.75">
      <c r="B83" s="16">
        <v>56</v>
      </c>
      <c r="C83" s="19">
        <f t="shared" si="5"/>
        <v>0</v>
      </c>
      <c r="D83" s="19">
        <f t="shared" si="4"/>
        <v>0</v>
      </c>
      <c r="E83" s="19">
        <f t="shared" si="2"/>
        <v>0</v>
      </c>
      <c r="F83" s="19">
        <f t="shared" si="3"/>
        <v>0</v>
      </c>
    </row>
    <row r="84" spans="2:6" ht="12.75">
      <c r="B84" s="16">
        <v>57</v>
      </c>
      <c r="C84" s="19">
        <f t="shared" si="5"/>
        <v>0</v>
      </c>
      <c r="D84" s="19">
        <f t="shared" si="4"/>
        <v>0</v>
      </c>
      <c r="E84" s="19">
        <f t="shared" si="2"/>
        <v>0</v>
      </c>
      <c r="F84" s="19">
        <f t="shared" si="3"/>
        <v>0</v>
      </c>
    </row>
    <row r="85" spans="2:6" ht="12.75">
      <c r="B85" s="16">
        <v>58</v>
      </c>
      <c r="C85" s="19">
        <f t="shared" si="5"/>
        <v>0</v>
      </c>
      <c r="D85" s="19">
        <f t="shared" si="4"/>
        <v>0</v>
      </c>
      <c r="E85" s="19">
        <f t="shared" si="2"/>
        <v>0</v>
      </c>
      <c r="F85" s="19">
        <f t="shared" si="3"/>
        <v>0</v>
      </c>
    </row>
    <row r="86" spans="2:6" ht="12.75">
      <c r="B86" s="16">
        <v>59</v>
      </c>
      <c r="C86" s="19">
        <f t="shared" si="5"/>
        <v>0</v>
      </c>
      <c r="D86" s="19">
        <f t="shared" si="4"/>
        <v>0</v>
      </c>
      <c r="E86" s="19">
        <f t="shared" si="2"/>
        <v>0</v>
      </c>
      <c r="F86" s="19">
        <f t="shared" si="3"/>
        <v>0</v>
      </c>
    </row>
    <row r="87" spans="2:6" ht="12.75">
      <c r="B87" s="16">
        <v>60</v>
      </c>
      <c r="C87" s="19">
        <f t="shared" si="5"/>
        <v>0</v>
      </c>
      <c r="D87" s="19">
        <f t="shared" si="4"/>
        <v>0</v>
      </c>
      <c r="E87" s="19">
        <f t="shared" si="2"/>
        <v>0</v>
      </c>
      <c r="F87" s="19">
        <f t="shared" si="3"/>
        <v>0</v>
      </c>
    </row>
    <row r="88" spans="2:6" ht="12.75">
      <c r="B88" s="16">
        <v>61</v>
      </c>
      <c r="C88" s="19">
        <f t="shared" si="5"/>
        <v>0</v>
      </c>
      <c r="D88" s="19">
        <f t="shared" si="4"/>
        <v>0</v>
      </c>
      <c r="E88" s="19">
        <f t="shared" si="2"/>
        <v>0</v>
      </c>
      <c r="F88" s="19">
        <f t="shared" si="3"/>
        <v>0</v>
      </c>
    </row>
    <row r="89" spans="2:6" ht="12.75">
      <c r="B89" s="16">
        <v>62</v>
      </c>
      <c r="C89" s="19">
        <f t="shared" si="5"/>
        <v>0</v>
      </c>
      <c r="D89" s="19">
        <f t="shared" si="4"/>
        <v>0</v>
      </c>
      <c r="E89" s="19">
        <f t="shared" si="2"/>
        <v>0</v>
      </c>
      <c r="F89" s="19">
        <f t="shared" si="3"/>
        <v>0</v>
      </c>
    </row>
    <row r="90" spans="2:6" ht="12.75">
      <c r="B90" s="16">
        <v>63</v>
      </c>
      <c r="C90" s="19">
        <f t="shared" si="5"/>
        <v>0</v>
      </c>
      <c r="D90" s="19">
        <f t="shared" si="4"/>
        <v>0</v>
      </c>
      <c r="E90" s="19">
        <f t="shared" si="2"/>
        <v>0</v>
      </c>
      <c r="F90" s="19">
        <f t="shared" si="3"/>
        <v>0</v>
      </c>
    </row>
    <row r="91" spans="2:6" ht="12.75">
      <c r="B91" s="16">
        <v>64</v>
      </c>
      <c r="C91" s="19">
        <f t="shared" si="5"/>
        <v>0</v>
      </c>
      <c r="D91" s="19">
        <f t="shared" si="4"/>
        <v>0</v>
      </c>
      <c r="E91" s="19">
        <f t="shared" si="2"/>
        <v>0</v>
      </c>
      <c r="F91" s="19">
        <f t="shared" si="3"/>
        <v>0</v>
      </c>
    </row>
    <row r="92" spans="2:6" ht="12.75">
      <c r="B92" s="16">
        <v>65</v>
      </c>
      <c r="C92" s="19">
        <f t="shared" si="5"/>
        <v>0</v>
      </c>
      <c r="D92" s="19">
        <f aca="true" t="shared" si="6" ref="D92:D123">IF(C92&gt;0,$D$21,0)</f>
        <v>0</v>
      </c>
      <c r="E92" s="19">
        <f t="shared" si="2"/>
        <v>0</v>
      </c>
      <c r="F92" s="19">
        <f t="shared" si="3"/>
        <v>0</v>
      </c>
    </row>
    <row r="93" spans="2:6" ht="12.75">
      <c r="B93" s="16">
        <v>66</v>
      </c>
      <c r="C93" s="19">
        <f aca="true" t="shared" si="7" ref="C93:C127">IF((C92-D92)&gt;0,(C92-D92),0)</f>
        <v>0</v>
      </c>
      <c r="D93" s="19">
        <f t="shared" si="6"/>
        <v>0</v>
      </c>
      <c r="E93" s="19">
        <f aca="true" t="shared" si="8" ref="E93:E127">C93*$D$20</f>
        <v>0</v>
      </c>
      <c r="F93" s="19">
        <f aca="true" t="shared" si="9" ref="F93:F127">E93+D93</f>
        <v>0</v>
      </c>
    </row>
    <row r="94" spans="2:6" ht="12.75">
      <c r="B94" s="16">
        <v>67</v>
      </c>
      <c r="C94" s="19">
        <f t="shared" si="7"/>
        <v>0</v>
      </c>
      <c r="D94" s="19">
        <f t="shared" si="6"/>
        <v>0</v>
      </c>
      <c r="E94" s="19">
        <f t="shared" si="8"/>
        <v>0</v>
      </c>
      <c r="F94" s="19">
        <f t="shared" si="9"/>
        <v>0</v>
      </c>
    </row>
    <row r="95" spans="2:6" ht="12.75">
      <c r="B95" s="16">
        <v>68</v>
      </c>
      <c r="C95" s="19">
        <f t="shared" si="7"/>
        <v>0</v>
      </c>
      <c r="D95" s="19">
        <f t="shared" si="6"/>
        <v>0</v>
      </c>
      <c r="E95" s="19">
        <f t="shared" si="8"/>
        <v>0</v>
      </c>
      <c r="F95" s="19">
        <f t="shared" si="9"/>
        <v>0</v>
      </c>
    </row>
    <row r="96" spans="2:6" ht="12.75">
      <c r="B96" s="16">
        <v>69</v>
      </c>
      <c r="C96" s="19">
        <f t="shared" si="7"/>
        <v>0</v>
      </c>
      <c r="D96" s="19">
        <f t="shared" si="6"/>
        <v>0</v>
      </c>
      <c r="E96" s="19">
        <f t="shared" si="8"/>
        <v>0</v>
      </c>
      <c r="F96" s="19">
        <f t="shared" si="9"/>
        <v>0</v>
      </c>
    </row>
    <row r="97" spans="2:6" ht="12.75">
      <c r="B97" s="16">
        <v>70</v>
      </c>
      <c r="C97" s="19">
        <f t="shared" si="7"/>
        <v>0</v>
      </c>
      <c r="D97" s="19">
        <f t="shared" si="6"/>
        <v>0</v>
      </c>
      <c r="E97" s="19">
        <f t="shared" si="8"/>
        <v>0</v>
      </c>
      <c r="F97" s="19">
        <f t="shared" si="9"/>
        <v>0</v>
      </c>
    </row>
    <row r="98" spans="2:6" ht="12.75">
      <c r="B98" s="16">
        <v>71</v>
      </c>
      <c r="C98" s="19">
        <f t="shared" si="7"/>
        <v>0</v>
      </c>
      <c r="D98" s="19">
        <f t="shared" si="6"/>
        <v>0</v>
      </c>
      <c r="E98" s="19">
        <f t="shared" si="8"/>
        <v>0</v>
      </c>
      <c r="F98" s="19">
        <f t="shared" si="9"/>
        <v>0</v>
      </c>
    </row>
    <row r="99" spans="2:6" ht="12.75">
      <c r="B99" s="16">
        <v>72</v>
      </c>
      <c r="C99" s="19">
        <f t="shared" si="7"/>
        <v>0</v>
      </c>
      <c r="D99" s="19">
        <f t="shared" si="6"/>
        <v>0</v>
      </c>
      <c r="E99" s="19">
        <f t="shared" si="8"/>
        <v>0</v>
      </c>
      <c r="F99" s="19">
        <f t="shared" si="9"/>
        <v>0</v>
      </c>
    </row>
    <row r="100" spans="2:6" ht="12.75">
      <c r="B100" s="16">
        <v>73</v>
      </c>
      <c r="C100" s="19">
        <f t="shared" si="7"/>
        <v>0</v>
      </c>
      <c r="D100" s="19">
        <f t="shared" si="6"/>
        <v>0</v>
      </c>
      <c r="E100" s="19">
        <f t="shared" si="8"/>
        <v>0</v>
      </c>
      <c r="F100" s="19">
        <f t="shared" si="9"/>
        <v>0</v>
      </c>
    </row>
    <row r="101" spans="2:6" ht="12.75">
      <c r="B101" s="16">
        <v>74</v>
      </c>
      <c r="C101" s="19">
        <f t="shared" si="7"/>
        <v>0</v>
      </c>
      <c r="D101" s="19">
        <f t="shared" si="6"/>
        <v>0</v>
      </c>
      <c r="E101" s="19">
        <f t="shared" si="8"/>
        <v>0</v>
      </c>
      <c r="F101" s="19">
        <f t="shared" si="9"/>
        <v>0</v>
      </c>
    </row>
    <row r="102" spans="2:6" ht="12.75">
      <c r="B102" s="16">
        <v>75</v>
      </c>
      <c r="C102" s="19">
        <f t="shared" si="7"/>
        <v>0</v>
      </c>
      <c r="D102" s="19">
        <f t="shared" si="6"/>
        <v>0</v>
      </c>
      <c r="E102" s="19">
        <f t="shared" si="8"/>
        <v>0</v>
      </c>
      <c r="F102" s="19">
        <f t="shared" si="9"/>
        <v>0</v>
      </c>
    </row>
    <row r="103" spans="2:6" ht="12.75">
      <c r="B103" s="16">
        <v>76</v>
      </c>
      <c r="C103" s="19">
        <f t="shared" si="7"/>
        <v>0</v>
      </c>
      <c r="D103" s="19">
        <f t="shared" si="6"/>
        <v>0</v>
      </c>
      <c r="E103" s="19">
        <f t="shared" si="8"/>
        <v>0</v>
      </c>
      <c r="F103" s="19">
        <f t="shared" si="9"/>
        <v>0</v>
      </c>
    </row>
    <row r="104" spans="2:6" ht="12.75">
      <c r="B104" s="16">
        <v>77</v>
      </c>
      <c r="C104" s="19">
        <f t="shared" si="7"/>
        <v>0</v>
      </c>
      <c r="D104" s="19">
        <f t="shared" si="6"/>
        <v>0</v>
      </c>
      <c r="E104" s="19">
        <f t="shared" si="8"/>
        <v>0</v>
      </c>
      <c r="F104" s="19">
        <f t="shared" si="9"/>
        <v>0</v>
      </c>
    </row>
    <row r="105" spans="2:6" ht="12.75">
      <c r="B105" s="16">
        <v>78</v>
      </c>
      <c r="C105" s="19">
        <f t="shared" si="7"/>
        <v>0</v>
      </c>
      <c r="D105" s="19">
        <f t="shared" si="6"/>
        <v>0</v>
      </c>
      <c r="E105" s="19">
        <f t="shared" si="8"/>
        <v>0</v>
      </c>
      <c r="F105" s="19">
        <f t="shared" si="9"/>
        <v>0</v>
      </c>
    </row>
    <row r="106" spans="2:6" ht="12.75">
      <c r="B106" s="16">
        <v>79</v>
      </c>
      <c r="C106" s="19">
        <f t="shared" si="7"/>
        <v>0</v>
      </c>
      <c r="D106" s="19">
        <f t="shared" si="6"/>
        <v>0</v>
      </c>
      <c r="E106" s="19">
        <f t="shared" si="8"/>
        <v>0</v>
      </c>
      <c r="F106" s="19">
        <f t="shared" si="9"/>
        <v>0</v>
      </c>
    </row>
    <row r="107" spans="2:6" ht="12.75">
      <c r="B107" s="16">
        <v>80</v>
      </c>
      <c r="C107" s="19">
        <f t="shared" si="7"/>
        <v>0</v>
      </c>
      <c r="D107" s="19">
        <f t="shared" si="6"/>
        <v>0</v>
      </c>
      <c r="E107" s="19">
        <f t="shared" si="8"/>
        <v>0</v>
      </c>
      <c r="F107" s="19">
        <f t="shared" si="9"/>
        <v>0</v>
      </c>
    </row>
    <row r="108" spans="2:6" ht="12.75">
      <c r="B108" s="16">
        <v>81</v>
      </c>
      <c r="C108" s="19">
        <f t="shared" si="7"/>
        <v>0</v>
      </c>
      <c r="D108" s="19">
        <f t="shared" si="6"/>
        <v>0</v>
      </c>
      <c r="E108" s="19">
        <f t="shared" si="8"/>
        <v>0</v>
      </c>
      <c r="F108" s="19">
        <f t="shared" si="9"/>
        <v>0</v>
      </c>
    </row>
    <row r="109" spans="2:6" ht="12.75">
      <c r="B109" s="16">
        <v>82</v>
      </c>
      <c r="C109" s="19">
        <f t="shared" si="7"/>
        <v>0</v>
      </c>
      <c r="D109" s="19">
        <f t="shared" si="6"/>
        <v>0</v>
      </c>
      <c r="E109" s="19">
        <f t="shared" si="8"/>
        <v>0</v>
      </c>
      <c r="F109" s="19">
        <f t="shared" si="9"/>
        <v>0</v>
      </c>
    </row>
    <row r="110" spans="2:6" ht="12.75">
      <c r="B110" s="16">
        <v>83</v>
      </c>
      <c r="C110" s="19">
        <f t="shared" si="7"/>
        <v>0</v>
      </c>
      <c r="D110" s="19">
        <f t="shared" si="6"/>
        <v>0</v>
      </c>
      <c r="E110" s="19">
        <f t="shared" si="8"/>
        <v>0</v>
      </c>
      <c r="F110" s="19">
        <f t="shared" si="9"/>
        <v>0</v>
      </c>
    </row>
    <row r="111" spans="2:6" ht="12.75">
      <c r="B111" s="16">
        <v>84</v>
      </c>
      <c r="C111" s="19">
        <f t="shared" si="7"/>
        <v>0</v>
      </c>
      <c r="D111" s="19">
        <f t="shared" si="6"/>
        <v>0</v>
      </c>
      <c r="E111" s="19">
        <f t="shared" si="8"/>
        <v>0</v>
      </c>
      <c r="F111" s="19">
        <f t="shared" si="9"/>
        <v>0</v>
      </c>
    </row>
    <row r="112" spans="2:6" ht="12.75">
      <c r="B112" s="16">
        <v>85</v>
      </c>
      <c r="C112" s="19">
        <f t="shared" si="7"/>
        <v>0</v>
      </c>
      <c r="D112" s="19">
        <f t="shared" si="6"/>
        <v>0</v>
      </c>
      <c r="E112" s="19">
        <f t="shared" si="8"/>
        <v>0</v>
      </c>
      <c r="F112" s="19">
        <f t="shared" si="9"/>
        <v>0</v>
      </c>
    </row>
    <row r="113" spans="2:6" ht="12.75">
      <c r="B113" s="16">
        <v>86</v>
      </c>
      <c r="C113" s="19">
        <f t="shared" si="7"/>
        <v>0</v>
      </c>
      <c r="D113" s="19">
        <f t="shared" si="6"/>
        <v>0</v>
      </c>
      <c r="E113" s="19">
        <f t="shared" si="8"/>
        <v>0</v>
      </c>
      <c r="F113" s="19">
        <f t="shared" si="9"/>
        <v>0</v>
      </c>
    </row>
    <row r="114" spans="2:6" ht="12.75">
      <c r="B114" s="16">
        <v>87</v>
      </c>
      <c r="C114" s="19">
        <f t="shared" si="7"/>
        <v>0</v>
      </c>
      <c r="D114" s="19">
        <f t="shared" si="6"/>
        <v>0</v>
      </c>
      <c r="E114" s="19">
        <f t="shared" si="8"/>
        <v>0</v>
      </c>
      <c r="F114" s="19">
        <f t="shared" si="9"/>
        <v>0</v>
      </c>
    </row>
    <row r="115" spans="2:6" ht="12.75">
      <c r="B115" s="16">
        <v>88</v>
      </c>
      <c r="C115" s="19">
        <f t="shared" si="7"/>
        <v>0</v>
      </c>
      <c r="D115" s="19">
        <f t="shared" si="6"/>
        <v>0</v>
      </c>
      <c r="E115" s="19">
        <f t="shared" si="8"/>
        <v>0</v>
      </c>
      <c r="F115" s="19">
        <f t="shared" si="9"/>
        <v>0</v>
      </c>
    </row>
    <row r="116" spans="2:6" ht="12.75">
      <c r="B116" s="16">
        <v>89</v>
      </c>
      <c r="C116" s="19">
        <f t="shared" si="7"/>
        <v>0</v>
      </c>
      <c r="D116" s="19">
        <f t="shared" si="6"/>
        <v>0</v>
      </c>
      <c r="E116" s="19">
        <f t="shared" si="8"/>
        <v>0</v>
      </c>
      <c r="F116" s="19">
        <f t="shared" si="9"/>
        <v>0</v>
      </c>
    </row>
    <row r="117" spans="2:6" ht="12.75">
      <c r="B117" s="16">
        <v>90</v>
      </c>
      <c r="C117" s="19">
        <f t="shared" si="7"/>
        <v>0</v>
      </c>
      <c r="D117" s="19">
        <f t="shared" si="6"/>
        <v>0</v>
      </c>
      <c r="E117" s="19">
        <f t="shared" si="8"/>
        <v>0</v>
      </c>
      <c r="F117" s="19">
        <f t="shared" si="9"/>
        <v>0</v>
      </c>
    </row>
    <row r="118" spans="2:6" ht="12.75">
      <c r="B118" s="16">
        <v>91</v>
      </c>
      <c r="C118" s="19">
        <f t="shared" si="7"/>
        <v>0</v>
      </c>
      <c r="D118" s="19">
        <f t="shared" si="6"/>
        <v>0</v>
      </c>
      <c r="E118" s="19">
        <f t="shared" si="8"/>
        <v>0</v>
      </c>
      <c r="F118" s="19">
        <f t="shared" si="9"/>
        <v>0</v>
      </c>
    </row>
    <row r="119" spans="2:6" ht="12.75">
      <c r="B119" s="16">
        <v>92</v>
      </c>
      <c r="C119" s="19">
        <f t="shared" si="7"/>
        <v>0</v>
      </c>
      <c r="D119" s="19">
        <f t="shared" si="6"/>
        <v>0</v>
      </c>
      <c r="E119" s="19">
        <f t="shared" si="8"/>
        <v>0</v>
      </c>
      <c r="F119" s="19">
        <f t="shared" si="9"/>
        <v>0</v>
      </c>
    </row>
    <row r="120" spans="2:6" ht="12.75">
      <c r="B120" s="16">
        <v>93</v>
      </c>
      <c r="C120" s="19">
        <f t="shared" si="7"/>
        <v>0</v>
      </c>
      <c r="D120" s="19">
        <f t="shared" si="6"/>
        <v>0</v>
      </c>
      <c r="E120" s="19">
        <f t="shared" si="8"/>
        <v>0</v>
      </c>
      <c r="F120" s="19">
        <f t="shared" si="9"/>
        <v>0</v>
      </c>
    </row>
    <row r="121" spans="2:6" ht="12.75">
      <c r="B121" s="16">
        <v>94</v>
      </c>
      <c r="C121" s="19">
        <f t="shared" si="7"/>
        <v>0</v>
      </c>
      <c r="D121" s="19">
        <f t="shared" si="6"/>
        <v>0</v>
      </c>
      <c r="E121" s="19">
        <f t="shared" si="8"/>
        <v>0</v>
      </c>
      <c r="F121" s="19">
        <f t="shared" si="9"/>
        <v>0</v>
      </c>
    </row>
    <row r="122" spans="2:6" ht="12.75">
      <c r="B122" s="16">
        <v>95</v>
      </c>
      <c r="C122" s="19">
        <f t="shared" si="7"/>
        <v>0</v>
      </c>
      <c r="D122" s="19">
        <f t="shared" si="6"/>
        <v>0</v>
      </c>
      <c r="E122" s="19">
        <f t="shared" si="8"/>
        <v>0</v>
      </c>
      <c r="F122" s="19">
        <f t="shared" si="9"/>
        <v>0</v>
      </c>
    </row>
    <row r="123" spans="2:6" ht="12.75">
      <c r="B123" s="16">
        <v>96</v>
      </c>
      <c r="C123" s="19">
        <f t="shared" si="7"/>
        <v>0</v>
      </c>
      <c r="D123" s="19">
        <f t="shared" si="6"/>
        <v>0</v>
      </c>
      <c r="E123" s="19">
        <f t="shared" si="8"/>
        <v>0</v>
      </c>
      <c r="F123" s="19">
        <f t="shared" si="9"/>
        <v>0</v>
      </c>
    </row>
    <row r="124" spans="2:6" ht="12.75">
      <c r="B124" s="16">
        <v>97</v>
      </c>
      <c r="C124" s="19">
        <f t="shared" si="7"/>
        <v>0</v>
      </c>
      <c r="D124" s="19">
        <f>IF(C124&gt;0,$D$21,0)</f>
        <v>0</v>
      </c>
      <c r="E124" s="19">
        <f t="shared" si="8"/>
        <v>0</v>
      </c>
      <c r="F124" s="19">
        <f t="shared" si="9"/>
        <v>0</v>
      </c>
    </row>
    <row r="125" spans="2:6" ht="12.75">
      <c r="B125" s="16">
        <v>98</v>
      </c>
      <c r="C125" s="19">
        <f t="shared" si="7"/>
        <v>0</v>
      </c>
      <c r="D125" s="19">
        <f>IF(C125&gt;0,$D$21,0)</f>
        <v>0</v>
      </c>
      <c r="E125" s="19">
        <f t="shared" si="8"/>
        <v>0</v>
      </c>
      <c r="F125" s="19">
        <f t="shared" si="9"/>
        <v>0</v>
      </c>
    </row>
    <row r="126" spans="2:6" ht="12.75">
      <c r="B126" s="16">
        <v>99</v>
      </c>
      <c r="C126" s="19">
        <f t="shared" si="7"/>
        <v>0</v>
      </c>
      <c r="D126" s="19">
        <f>IF(C126&gt;0,$D$21,0)</f>
        <v>0</v>
      </c>
      <c r="E126" s="19">
        <f t="shared" si="8"/>
        <v>0</v>
      </c>
      <c r="F126" s="19">
        <f t="shared" si="9"/>
        <v>0</v>
      </c>
    </row>
    <row r="127" spans="2:6" ht="12.75">
      <c r="B127" s="16">
        <v>100</v>
      </c>
      <c r="C127" s="19">
        <f t="shared" si="7"/>
        <v>0</v>
      </c>
      <c r="D127" s="19">
        <f>IF(C127&gt;0,$D$21,0)</f>
        <v>0</v>
      </c>
      <c r="E127" s="19">
        <f t="shared" si="8"/>
        <v>0</v>
      </c>
      <c r="F127" s="19">
        <f t="shared" si="9"/>
        <v>0</v>
      </c>
    </row>
    <row r="128" spans="2:6" ht="12.75">
      <c r="B128" s="1"/>
      <c r="C128" s="2"/>
      <c r="D128" s="2"/>
      <c r="E128" s="1"/>
      <c r="F128" s="7"/>
    </row>
    <row r="129" spans="2:6" ht="12.75">
      <c r="B129" s="1"/>
      <c r="C129" s="2"/>
      <c r="D129" s="2"/>
      <c r="E129" s="1"/>
      <c r="F129" s="7"/>
    </row>
    <row r="130" spans="2:6" ht="12.75">
      <c r="B130" s="1"/>
      <c r="C130" s="2"/>
      <c r="D130" s="2"/>
      <c r="E130" s="1"/>
      <c r="F130" s="7"/>
    </row>
    <row r="131" spans="2:6" ht="12.75">
      <c r="B131" s="1"/>
      <c r="C131" s="2"/>
      <c r="D131" s="2"/>
      <c r="E131" s="1"/>
      <c r="F131" s="7"/>
    </row>
    <row r="132" spans="2:6" ht="12.75">
      <c r="B132" s="1"/>
      <c r="C132" s="2"/>
      <c r="D132" s="2"/>
      <c r="E132" s="1"/>
      <c r="F132" s="7"/>
    </row>
    <row r="133" spans="2:6" ht="12.75">
      <c r="B133" s="1"/>
      <c r="C133" s="2"/>
      <c r="D133" s="2"/>
      <c r="E133" s="1"/>
      <c r="F133" s="7"/>
    </row>
    <row r="134" spans="2:6" ht="12.75">
      <c r="B134" s="1"/>
      <c r="C134" s="2"/>
      <c r="D134" s="2"/>
      <c r="E134" s="1"/>
      <c r="F134" s="7"/>
    </row>
    <row r="135" spans="2:6" ht="12.75">
      <c r="B135" s="1"/>
      <c r="C135" s="1"/>
      <c r="D135" s="1"/>
      <c r="E135" s="1"/>
      <c r="F135" s="7"/>
    </row>
    <row r="136" spans="2:6" ht="12.75">
      <c r="B136" s="1"/>
      <c r="C136" s="1"/>
      <c r="D136" s="1"/>
      <c r="E136" s="1"/>
      <c r="F136" s="7"/>
    </row>
    <row r="137" spans="2:6" ht="12.75">
      <c r="B137" s="1"/>
      <c r="C137" s="1"/>
      <c r="D137" s="1"/>
      <c r="E137" s="1"/>
      <c r="F137" s="7"/>
    </row>
    <row r="138" spans="2:6" ht="12.75">
      <c r="B138" s="1"/>
      <c r="C138" s="1"/>
      <c r="D138" s="1"/>
      <c r="E138" s="1"/>
      <c r="F138" s="7"/>
    </row>
    <row r="139" spans="2:6" ht="12.75">
      <c r="B139" s="1"/>
      <c r="C139" s="1"/>
      <c r="D139" s="1"/>
      <c r="E139" s="1"/>
      <c r="F139" s="7"/>
    </row>
    <row r="140" spans="2:6" ht="12.75">
      <c r="B140" s="1"/>
      <c r="C140" s="1"/>
      <c r="D140" s="1"/>
      <c r="E140" s="1"/>
      <c r="F140" s="7"/>
    </row>
    <row r="141" spans="2:6" ht="12.75">
      <c r="B141" s="1"/>
      <c r="C141" s="1"/>
      <c r="D141" s="1"/>
      <c r="E141" s="1"/>
      <c r="F141" s="7"/>
    </row>
    <row r="142" spans="2:6" ht="12.75">
      <c r="B142" s="1"/>
      <c r="C142" s="1"/>
      <c r="D142" s="1"/>
      <c r="E142" s="1"/>
      <c r="F142" s="7"/>
    </row>
    <row r="143" spans="2:6" ht="12.75">
      <c r="B143" s="1"/>
      <c r="C143" s="1"/>
      <c r="D143" s="1"/>
      <c r="E143" s="1"/>
      <c r="F143" s="7"/>
    </row>
    <row r="144" spans="2:6" ht="12.75">
      <c r="B144" s="1"/>
      <c r="C144" s="1"/>
      <c r="D144" s="1"/>
      <c r="E144" s="1"/>
      <c r="F144" s="7"/>
    </row>
    <row r="145" spans="2:6" ht="12.75">
      <c r="B145" s="1"/>
      <c r="C145" s="1"/>
      <c r="D145" s="1"/>
      <c r="E145" s="1"/>
      <c r="F145" s="7"/>
    </row>
    <row r="146" spans="2:6" ht="12.75">
      <c r="B146" s="1"/>
      <c r="C146" s="1"/>
      <c r="D146" s="1"/>
      <c r="E146" s="1"/>
      <c r="F146" s="7"/>
    </row>
    <row r="147" spans="2:6" ht="12.75">
      <c r="B147" s="1"/>
      <c r="C147" s="1"/>
      <c r="D147" s="1"/>
      <c r="E147" s="1"/>
      <c r="F147" s="7"/>
    </row>
    <row r="148" spans="2:6" ht="12.75">
      <c r="B148" s="1"/>
      <c r="C148" s="1"/>
      <c r="D148" s="1"/>
      <c r="E148" s="1"/>
      <c r="F148" s="7"/>
    </row>
    <row r="149" spans="2:6" ht="12.75">
      <c r="B149" s="1"/>
      <c r="C149" s="1"/>
      <c r="D149" s="1"/>
      <c r="E149" s="1"/>
      <c r="F149" s="7"/>
    </row>
    <row r="150" spans="2:6" ht="12.75">
      <c r="B150" s="1"/>
      <c r="C150" s="1"/>
      <c r="D150" s="1"/>
      <c r="E150" s="1"/>
      <c r="F150" s="7"/>
    </row>
    <row r="151" spans="2:6" ht="12.75">
      <c r="B151" s="1"/>
      <c r="C151" s="1"/>
      <c r="D151" s="1"/>
      <c r="E151" s="1"/>
      <c r="F151" s="7"/>
    </row>
    <row r="152" spans="2:6" ht="12.75">
      <c r="B152" s="1"/>
      <c r="C152" s="1"/>
      <c r="D152" s="1"/>
      <c r="E152" s="1"/>
      <c r="F152" s="7"/>
    </row>
    <row r="153" spans="2:6" ht="12.75">
      <c r="B153" s="1"/>
      <c r="C153" s="1"/>
      <c r="D153" s="1"/>
      <c r="E153" s="1"/>
      <c r="F153" s="7"/>
    </row>
    <row r="154" spans="2:6" ht="12.75">
      <c r="B154" s="1"/>
      <c r="C154" s="1"/>
      <c r="D154" s="1"/>
      <c r="E154" s="1"/>
      <c r="F154" s="7"/>
    </row>
    <row r="155" spans="2:6" ht="12.75">
      <c r="B155" s="1"/>
      <c r="C155" s="1"/>
      <c r="D155" s="1"/>
      <c r="E155" s="1"/>
      <c r="F155" s="7"/>
    </row>
    <row r="156" spans="2:6" ht="12.75">
      <c r="B156" s="1"/>
      <c r="C156" s="1"/>
      <c r="D156" s="1"/>
      <c r="E156" s="1"/>
      <c r="F156" s="7"/>
    </row>
    <row r="157" spans="2:6" ht="12.75">
      <c r="B157" s="1"/>
      <c r="C157" s="1"/>
      <c r="D157" s="1"/>
      <c r="E157" s="1"/>
      <c r="F157" s="7"/>
    </row>
    <row r="158" spans="2:6" ht="12.75">
      <c r="B158" s="1"/>
      <c r="C158" s="1"/>
      <c r="D158" s="1"/>
      <c r="E158" s="1"/>
      <c r="F158" s="7"/>
    </row>
    <row r="159" spans="2:6" ht="12.75">
      <c r="B159" s="1"/>
      <c r="C159" s="1"/>
      <c r="D159" s="1"/>
      <c r="E159" s="1"/>
      <c r="F159" s="7"/>
    </row>
    <row r="160" spans="2:6" ht="12.75">
      <c r="B160" s="1"/>
      <c r="C160" s="1"/>
      <c r="D160" s="1"/>
      <c r="E160" s="1"/>
      <c r="F160" s="7"/>
    </row>
    <row r="161" spans="2:6" ht="12.75">
      <c r="B161" s="1"/>
      <c r="C161" s="1"/>
      <c r="D161" s="1"/>
      <c r="E161" s="1"/>
      <c r="F161" s="7"/>
    </row>
    <row r="162" spans="2:6" ht="12.75">
      <c r="B162" s="1"/>
      <c r="C162" s="1"/>
      <c r="D162" s="1"/>
      <c r="E162" s="1"/>
      <c r="F162" s="7"/>
    </row>
    <row r="163" spans="2:6" ht="12.75">
      <c r="B163" s="1"/>
      <c r="C163" s="1"/>
      <c r="D163" s="1"/>
      <c r="E163" s="1"/>
      <c r="F163" s="7"/>
    </row>
    <row r="164" spans="2:6" ht="12.75">
      <c r="B164" s="1"/>
      <c r="C164" s="1"/>
      <c r="D164" s="1"/>
      <c r="E164" s="1"/>
      <c r="F164" s="7"/>
    </row>
    <row r="165" spans="2:6" ht="12.75">
      <c r="B165" s="1"/>
      <c r="C165" s="1"/>
      <c r="D165" s="1"/>
      <c r="E165" s="1"/>
      <c r="F165" s="7"/>
    </row>
    <row r="166" spans="2:6" ht="12.75">
      <c r="B166" s="1"/>
      <c r="C166" s="1"/>
      <c r="D166" s="1"/>
      <c r="E166" s="1"/>
      <c r="F166" s="7"/>
    </row>
    <row r="167" spans="2:6" ht="12.75">
      <c r="B167" s="1"/>
      <c r="C167" s="1"/>
      <c r="D167" s="1"/>
      <c r="E167" s="1"/>
      <c r="F167" s="7"/>
    </row>
    <row r="168" spans="2:6" ht="12.75">
      <c r="B168" s="1"/>
      <c r="C168" s="1"/>
      <c r="D168" s="1"/>
      <c r="E168" s="1"/>
      <c r="F168" s="7"/>
    </row>
    <row r="169" spans="2:6" ht="12.75">
      <c r="B169" s="1"/>
      <c r="C169" s="1"/>
      <c r="D169" s="1"/>
      <c r="E169" s="1"/>
      <c r="F169" s="7"/>
    </row>
    <row r="170" spans="2:6" ht="12.75">
      <c r="B170" s="1"/>
      <c r="C170" s="1"/>
      <c r="D170" s="1"/>
      <c r="E170" s="1"/>
      <c r="F170" s="7"/>
    </row>
    <row r="171" spans="2:6" ht="12.75">
      <c r="B171" s="1"/>
      <c r="C171" s="1"/>
      <c r="D171" s="1"/>
      <c r="E171" s="1"/>
      <c r="F171" s="7"/>
    </row>
    <row r="172" spans="2:6" ht="12.75">
      <c r="B172" s="1"/>
      <c r="C172" s="1"/>
      <c r="D172" s="1"/>
      <c r="E172" s="1"/>
      <c r="F172" s="7"/>
    </row>
    <row r="173" spans="2:6" ht="12.75">
      <c r="B173" s="1"/>
      <c r="C173" s="1"/>
      <c r="D173" s="1"/>
      <c r="E173" s="1"/>
      <c r="F173" s="7"/>
    </row>
    <row r="174" spans="2:6" ht="12.75">
      <c r="B174" s="1"/>
      <c r="C174" s="1"/>
      <c r="D174" s="1"/>
      <c r="E174" s="1"/>
      <c r="F174" s="7"/>
    </row>
    <row r="175" spans="2:6" ht="12.75">
      <c r="B175" s="1"/>
      <c r="C175" s="1"/>
      <c r="D175" s="1"/>
      <c r="E175" s="1"/>
      <c r="F175" s="7"/>
    </row>
    <row r="176" spans="2:6" ht="12.75">
      <c r="B176" s="1"/>
      <c r="C176" s="1"/>
      <c r="D176" s="1"/>
      <c r="E176" s="1"/>
      <c r="F176" s="7"/>
    </row>
    <row r="177" spans="2:6" ht="12.75">
      <c r="B177" s="1"/>
      <c r="C177" s="1"/>
      <c r="D177" s="1"/>
      <c r="E177" s="1"/>
      <c r="F177" s="7"/>
    </row>
    <row r="178" spans="2:6" ht="12.75">
      <c r="B178" s="1"/>
      <c r="C178" s="1"/>
      <c r="D178" s="1"/>
      <c r="E178" s="1"/>
      <c r="F178" s="7"/>
    </row>
    <row r="179" spans="2:6" ht="12.75">
      <c r="B179" s="1"/>
      <c r="C179" s="1"/>
      <c r="D179" s="1"/>
      <c r="E179" s="1"/>
      <c r="F179" s="7"/>
    </row>
    <row r="180" spans="2:6" ht="12.75">
      <c r="B180" s="1"/>
      <c r="C180" s="1"/>
      <c r="D180" s="1"/>
      <c r="E180" s="1"/>
      <c r="F180" s="7"/>
    </row>
    <row r="181" spans="2:6" ht="12.75">
      <c r="B181" s="1"/>
      <c r="C181" s="1"/>
      <c r="D181" s="1"/>
      <c r="E181" s="1"/>
      <c r="F181" s="7"/>
    </row>
    <row r="182" spans="2:6" ht="12.75">
      <c r="B182" s="1"/>
      <c r="C182" s="1"/>
      <c r="D182" s="1"/>
      <c r="E182" s="1"/>
      <c r="F182" s="7"/>
    </row>
    <row r="183" spans="2:6" ht="12.75">
      <c r="B183" s="1"/>
      <c r="C183" s="1"/>
      <c r="D183" s="1"/>
      <c r="E183" s="1"/>
      <c r="F183" s="7"/>
    </row>
    <row r="184" spans="2:6" ht="12.75">
      <c r="B184" s="1"/>
      <c r="C184" s="1"/>
      <c r="D184" s="1"/>
      <c r="E184" s="1"/>
      <c r="F184" s="7"/>
    </row>
    <row r="185" spans="2:6" ht="12.75">
      <c r="B185" s="1"/>
      <c r="C185" s="1"/>
      <c r="D185" s="1"/>
      <c r="E185" s="1"/>
      <c r="F185" s="7"/>
    </row>
    <row r="186" spans="2:6" ht="12.75">
      <c r="B186" s="1"/>
      <c r="C186" s="1"/>
      <c r="D186" s="1"/>
      <c r="E186" s="1"/>
      <c r="F186" s="7"/>
    </row>
    <row r="187" spans="2:6" ht="12.75">
      <c r="B187" s="1"/>
      <c r="C187" s="1"/>
      <c r="D187" s="1"/>
      <c r="E187" s="1"/>
      <c r="F187" s="7"/>
    </row>
    <row r="188" spans="2:6" ht="12.75">
      <c r="B188" s="1"/>
      <c r="C188" s="1"/>
      <c r="D188" s="1"/>
      <c r="E188" s="1"/>
      <c r="F188" s="7"/>
    </row>
    <row r="189" spans="2:6" ht="12.75">
      <c r="B189" s="1"/>
      <c r="C189" s="1"/>
      <c r="D189" s="1"/>
      <c r="E189" s="1"/>
      <c r="F189" s="7"/>
    </row>
    <row r="190" spans="2:6" ht="12.75">
      <c r="B190" s="1"/>
      <c r="C190" s="1"/>
      <c r="D190" s="1"/>
      <c r="E190" s="1"/>
      <c r="F190" s="7"/>
    </row>
    <row r="191" spans="2:6" ht="12.75">
      <c r="B191" s="1"/>
      <c r="C191" s="1"/>
      <c r="D191" s="1"/>
      <c r="E191" s="1"/>
      <c r="F191" s="7"/>
    </row>
    <row r="192" spans="2:6" ht="12.75">
      <c r="B192" s="1"/>
      <c r="C192" s="1"/>
      <c r="D192" s="1"/>
      <c r="E192" s="1"/>
      <c r="F192" s="7"/>
    </row>
    <row r="193" spans="2:6" ht="12.75">
      <c r="B193" s="1"/>
      <c r="C193" s="1"/>
      <c r="D193" s="1"/>
      <c r="E193" s="1"/>
      <c r="F193" s="7"/>
    </row>
    <row r="194" spans="2:6" ht="12.75">
      <c r="B194" s="1"/>
      <c r="C194" s="1"/>
      <c r="D194" s="1"/>
      <c r="E194" s="1"/>
      <c r="F194" s="7"/>
    </row>
    <row r="195" spans="2:6" ht="12.75">
      <c r="B195" s="1"/>
      <c r="C195" s="1"/>
      <c r="D195" s="1"/>
      <c r="E195" s="1"/>
      <c r="F195" s="7"/>
    </row>
    <row r="196" spans="2:6" ht="12.75">
      <c r="B196" s="1"/>
      <c r="C196" s="1"/>
      <c r="D196" s="1"/>
      <c r="E196" s="1"/>
      <c r="F196" s="7"/>
    </row>
    <row r="197" spans="2:6" ht="12.75">
      <c r="B197" s="1"/>
      <c r="C197" s="1"/>
      <c r="D197" s="1"/>
      <c r="E197" s="1"/>
      <c r="F197" s="7"/>
    </row>
    <row r="198" spans="2:6" ht="12.75">
      <c r="B198" s="1"/>
      <c r="C198" s="1"/>
      <c r="D198" s="1"/>
      <c r="E198" s="1"/>
      <c r="F198" s="7"/>
    </row>
    <row r="199" spans="2:6" ht="12.75">
      <c r="B199" s="1"/>
      <c r="C199" s="1"/>
      <c r="D199" s="1"/>
      <c r="E199" s="1"/>
      <c r="F199" s="7"/>
    </row>
    <row r="200" spans="2:6" ht="12.75">
      <c r="B200" s="1"/>
      <c r="C200" s="1"/>
      <c r="D200" s="1"/>
      <c r="E200" s="1"/>
      <c r="F200" s="7"/>
    </row>
    <row r="201" spans="2:6" ht="12.75">
      <c r="B201" s="1"/>
      <c r="C201" s="1"/>
      <c r="D201" s="1"/>
      <c r="E201" s="1"/>
      <c r="F201" s="7"/>
    </row>
    <row r="202" spans="2:6" ht="12.75">
      <c r="B202" s="1"/>
      <c r="C202" s="1"/>
      <c r="D202" s="1"/>
      <c r="E202" s="1"/>
      <c r="F202" s="7"/>
    </row>
    <row r="203" spans="2:6" ht="12.75">
      <c r="B203" s="1"/>
      <c r="C203" s="1"/>
      <c r="D203" s="1"/>
      <c r="E203" s="1"/>
      <c r="F203" s="7"/>
    </row>
    <row r="204" spans="2:6" ht="12.75">
      <c r="B204" s="1"/>
      <c r="C204" s="1"/>
      <c r="D204" s="1"/>
      <c r="E204" s="1"/>
      <c r="F204" s="7"/>
    </row>
    <row r="205" spans="2:6" ht="12.75">
      <c r="B205" s="1"/>
      <c r="C205" s="1"/>
      <c r="D205" s="1"/>
      <c r="E205" s="1"/>
      <c r="F205" s="7"/>
    </row>
    <row r="206" spans="2:5" ht="12.75">
      <c r="B206" s="1"/>
      <c r="C206" s="1"/>
      <c r="D206" s="1"/>
      <c r="E206" s="1"/>
    </row>
    <row r="207" spans="2:5" ht="12.75">
      <c r="B207" s="1"/>
      <c r="C207" s="1"/>
      <c r="D207" s="1"/>
      <c r="E207" s="1"/>
    </row>
    <row r="208" spans="2:5" ht="12.75">
      <c r="B208" s="1"/>
      <c r="C208" s="1"/>
      <c r="D208" s="1"/>
      <c r="E208" s="1"/>
    </row>
    <row r="209" spans="2:5" ht="12.75">
      <c r="B209" s="1"/>
      <c r="C209" s="1"/>
      <c r="D209" s="1"/>
      <c r="E209" s="1"/>
    </row>
    <row r="210" spans="2:5" ht="12.75">
      <c r="B210" s="1"/>
      <c r="C210" s="1"/>
      <c r="D210" s="1"/>
      <c r="E210" s="1"/>
    </row>
    <row r="211" spans="2:5" ht="12.75">
      <c r="B211" s="1"/>
      <c r="C211" s="1"/>
      <c r="D211" s="1"/>
      <c r="E211" s="1"/>
    </row>
    <row r="212" spans="2:5" ht="12.75">
      <c r="B212" s="1"/>
      <c r="C212" s="1"/>
      <c r="D212" s="1"/>
      <c r="E212" s="1"/>
    </row>
  </sheetData>
  <sheetProtection password="EB9A" sheet="1" objects="1" scenarios="1"/>
  <protectedRanges>
    <protectedRange password="CB8D" sqref="D18:D19" name="Rango1"/>
    <protectedRange sqref="D22" name="Rango2"/>
  </protectedRanges>
  <mergeCells count="4">
    <mergeCell ref="A7:F7"/>
    <mergeCell ref="A9:F9"/>
    <mergeCell ref="A11:F11"/>
    <mergeCell ref="A13:F13"/>
  </mergeCells>
  <printOptions/>
  <pageMargins left="0.7480314960629921" right="0.2755905511811024" top="0.4330708661417323" bottom="0.6299212598425197" header="0" footer="0"/>
  <pageSetup fitToHeight="4" fitToWidth="1" horizontalDpi="300" verticalDpi="300" orientation="portrait" paperSize="9" scale="85" r:id="rId4"/>
  <headerFooter alignWithMargins="0">
    <oddFooter>&amp;RPágina &amp;P de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ASBA</dc:creator>
  <cp:keywords/>
  <dc:description/>
  <cp:lastModifiedBy> </cp:lastModifiedBy>
  <cp:lastPrinted>2012-05-14T22:27:20Z</cp:lastPrinted>
  <dcterms:created xsi:type="dcterms:W3CDTF">2011-12-12T19:46:55Z</dcterms:created>
  <dcterms:modified xsi:type="dcterms:W3CDTF">2012-05-18T03:57:02Z</dcterms:modified>
  <cp:category/>
  <cp:version/>
  <cp:contentType/>
  <cp:contentStatus/>
</cp:coreProperties>
</file>